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customXml/itemProps4.xml" ContentType="application/vnd.openxmlformats-officedocument.customXmlProperties+xml"/>
  <Override PartName="/docProps/core.xml" ContentType="application/vnd.openxmlformats-package.core-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210" yWindow="390" windowWidth="14355" windowHeight="7740"/>
  </bookViews>
  <sheets>
    <sheet name="Indtastning" sheetId="1" r:id="rId1"/>
    <sheet name="Udskrivning" sheetId="2" r:id="rId2"/>
  </sheets>
  <definedNames>
    <definedName name="_xlnm.Print_Area" localSheetId="0">Indtastning!$O$17:$AI$66</definedName>
    <definedName name="_xlnm.Print_Area" localSheetId="1">Udskrivning!$B$1:$X$100</definedName>
  </definedNames>
  <calcPr calcId="145621"/>
</workbook>
</file>

<file path=xl/calcChain.xml><?xml version="1.0" encoding="utf-8"?>
<calcChain xmlns="http://schemas.openxmlformats.org/spreadsheetml/2006/main">
  <c r="M43" i="1" l="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42" i="1"/>
  <c r="H31" i="2"/>
  <c r="J42" i="1"/>
  <c r="K42" i="1"/>
  <c r="L42" i="1"/>
  <c r="J43" i="1"/>
  <c r="K43" i="1"/>
  <c r="L43" i="1"/>
  <c r="J44" i="1"/>
  <c r="K44" i="1"/>
  <c r="L44" i="1"/>
  <c r="J48" i="1"/>
  <c r="K48" i="1"/>
  <c r="L48" i="1"/>
  <c r="J49" i="1"/>
  <c r="K49" i="1"/>
  <c r="L49" i="1"/>
  <c r="J50" i="1"/>
  <c r="K50" i="1"/>
  <c r="L50" i="1"/>
  <c r="J54" i="1"/>
  <c r="K54" i="1"/>
  <c r="L54" i="1"/>
  <c r="J55" i="1"/>
  <c r="K55" i="1"/>
  <c r="L55" i="1"/>
  <c r="J56" i="1"/>
  <c r="K56" i="1"/>
  <c r="L56" i="1"/>
  <c r="J60" i="1"/>
  <c r="K60" i="1"/>
  <c r="L60" i="1"/>
  <c r="J61" i="1"/>
  <c r="K61" i="1"/>
  <c r="L61" i="1"/>
  <c r="J62" i="1"/>
  <c r="K62" i="1"/>
  <c r="L62" i="1"/>
  <c r="J66" i="1"/>
  <c r="K66" i="1"/>
  <c r="L66" i="1"/>
  <c r="J67" i="1"/>
  <c r="K67" i="1"/>
  <c r="L67" i="1"/>
  <c r="J68" i="1"/>
  <c r="K68" i="1"/>
  <c r="L68" i="1"/>
  <c r="J72" i="1"/>
  <c r="K72" i="1"/>
  <c r="L72" i="1"/>
  <c r="J73" i="1"/>
  <c r="K73" i="1"/>
  <c r="L73" i="1"/>
  <c r="J74" i="1"/>
  <c r="K74" i="1"/>
  <c r="L74" i="1"/>
  <c r="L76" i="1" l="1"/>
  <c r="D30" i="2" s="1"/>
  <c r="K76" i="1"/>
  <c r="D29" i="2" s="1"/>
  <c r="J76" i="1"/>
  <c r="D28" i="2" s="1"/>
  <c r="D31" i="2" l="1"/>
</calcChain>
</file>

<file path=xl/sharedStrings.xml><?xml version="1.0" encoding="utf-8"?>
<sst xmlns="http://schemas.openxmlformats.org/spreadsheetml/2006/main" count="90" uniqueCount="52">
  <si>
    <t>Mål:</t>
  </si>
  <si>
    <t>Risikovillighed:</t>
  </si>
  <si>
    <t>Risikoevne:</t>
  </si>
  <si>
    <t>Beskrivelse</t>
  </si>
  <si>
    <t>Overskrift</t>
  </si>
  <si>
    <t>lav</t>
  </si>
  <si>
    <t>høj</t>
  </si>
  <si>
    <t>mellem</t>
  </si>
  <si>
    <t>Pris</t>
  </si>
  <si>
    <t>Menneskelige</t>
  </si>
  <si>
    <t>Finansielle</t>
  </si>
  <si>
    <t>Omverden</t>
  </si>
  <si>
    <t>Risiko worst case</t>
  </si>
  <si>
    <t>Finansielt beredskab</t>
  </si>
  <si>
    <t>I alt</t>
  </si>
  <si>
    <t>Kassekredit</t>
  </si>
  <si>
    <t>Indestående</t>
  </si>
  <si>
    <t>Øvrig kredit</t>
  </si>
  <si>
    <t xml:space="preserve">I alt </t>
  </si>
  <si>
    <t>Høj</t>
  </si>
  <si>
    <t>Mellem</t>
  </si>
  <si>
    <t>Lav</t>
  </si>
  <si>
    <t>Acceptere</t>
  </si>
  <si>
    <t>Reducere</t>
  </si>
  <si>
    <t>Dele/forebygge</t>
  </si>
  <si>
    <t xml:space="preserve">mellem </t>
  </si>
  <si>
    <t>Subjektiv vurdering af sandsynlighed</t>
  </si>
  <si>
    <t>Handling og håndtering af risiko</t>
  </si>
  <si>
    <t>Økonomisk effekt i tkr.</t>
  </si>
  <si>
    <t>tkr.</t>
  </si>
  <si>
    <t>Koldkærgaard</t>
  </si>
  <si>
    <t>Udkærsvej 10</t>
  </si>
  <si>
    <t>8200 Århus N</t>
  </si>
  <si>
    <t>Nøglemedarbejder rejser</t>
  </si>
  <si>
    <t>Planteavl</t>
  </si>
  <si>
    <t>Død, der er ikke skrevet testamente endnu.</t>
  </si>
  <si>
    <t>Uarbejdsdygtig, som følge af ulykke eller nedslidning</t>
  </si>
  <si>
    <t>Mikkel Mælkeproducent</t>
  </si>
  <si>
    <t>Konsulent Jacob krog</t>
  </si>
  <si>
    <t>Rentabelt landbrug i respekt for omverdenen, og en god arbejdsplads</t>
  </si>
  <si>
    <t>Middel, venter som regel til andre har prøvet nyhederne</t>
  </si>
  <si>
    <t>Begrænset pga. tidligere investeringer</t>
  </si>
  <si>
    <t>Mælk</t>
  </si>
  <si>
    <t>Fald i mælkeydelse</t>
  </si>
  <si>
    <t>Sygdomme i besætningen</t>
  </si>
  <si>
    <t>Udbytte og kvalitet af grovfoder</t>
  </si>
  <si>
    <t>Vandplaner, 25 ha af ejet jord ligger tæt på målsatte vandløb</t>
  </si>
  <si>
    <t>Udsving i mælkeprisen +/- 10 øre</t>
  </si>
  <si>
    <t>Udsving i priser på kraftfoder og råvarer +/- 25 kr./hkg</t>
  </si>
  <si>
    <t>Udsving i priser på salgsafgrøder +/- 25 kr./hkg</t>
  </si>
  <si>
    <t>1/4 af den forpagtede jord er fra ejendomme der står til salg</t>
  </si>
  <si>
    <t>35 mio kr. i variablet forrentede lån DKK og EUR +/- 1 % i rente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</si>
</sst>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 #,##0.00_ ;_ * \-#,##0.00_ ;_ * &quot;-&quot;??_ ;_ @_ "/>
    <numFmt numFmtId="164" formatCode="_ * #,##0_ ;_ * \-#,##0_ ;_ * &quot;-&quot;??_ ;_ @_ "/>
  </numFmts>
  <fonts count="6"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sz val="11"/>
      <color theme="0"/>
      <name val="Calibri"/>
      <family val="2"/>
      <scheme val="minor"/>
    </font>
    <font>
      <b/>
      <sz val="16"/>
      <color theme="6"/>
      <name val="Calibri"/>
      <family val="2"/>
      <scheme val="minor"/>
    </font>
  </fonts>
  <fills count="9">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FFD243"/>
        <bgColor indexed="64"/>
      </patternFill>
    </fill>
    <fill>
      <patternFill patternType="solid">
        <fgColor theme="1" tint="0.34998626667073579"/>
        <bgColor indexed="64"/>
      </patternFill>
    </fill>
    <fill>
      <patternFill patternType="solid">
        <fgColor theme="0" tint="-0.249977111117893"/>
        <bgColor indexed="64"/>
      </patternFill>
    </fill>
    <fill>
      <patternFill patternType="solid">
        <fgColor rgb="FF97B953"/>
        <bgColor indexed="64"/>
      </patternFill>
    </fill>
    <fill>
      <patternFill patternType="solid">
        <fgColor theme="0" tint="-0.14999847407452621"/>
        <bgColor indexed="64"/>
      </patternFill>
    </fill>
  </fills>
  <borders count="2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s>
  <cellStyleXfs count="2">
    <xf numFmtId="0" fontId="0" fillId="0" borderId="0"/>
    <xf numFmtId="43" fontId="1" fillId="0" borderId="0" applyFont="0" applyFill="0" applyBorder="0" applyAlignment="0" applyProtection="0"/>
  </cellStyleXfs>
  <cellXfs count="48">
    <xf numFmtId="0" fontId="0" fillId="0" borderId="0" xfId="0"/>
    <xf numFmtId="0" fontId="0" fillId="0" borderId="0" xfId="0" applyFill="1"/>
    <xf numFmtId="0" fontId="0" fillId="2" borderId="0" xfId="0" applyFill="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0" fillId="2" borderId="0" xfId="0" applyFill="1" applyBorder="1"/>
    <xf numFmtId="0" fontId="0" fillId="2" borderId="5" xfId="0" applyFill="1" applyBorder="1"/>
    <xf numFmtId="0" fontId="0" fillId="2" borderId="0" xfId="0" applyFill="1" applyBorder="1" applyAlignment="1">
      <alignment horizontal="center"/>
    </xf>
    <xf numFmtId="164" fontId="1" fillId="2" borderId="0" xfId="1" applyNumberFormat="1" applyFont="1" applyFill="1" applyBorder="1"/>
    <xf numFmtId="0" fontId="0" fillId="2" borderId="6" xfId="0" applyFill="1" applyBorder="1"/>
    <xf numFmtId="164" fontId="1" fillId="2" borderId="7" xfId="1" applyNumberFormat="1" applyFont="1"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0" fillId="2" borderId="11" xfId="0" applyFill="1" applyBorder="1"/>
    <xf numFmtId="0" fontId="0" fillId="2" borderId="12" xfId="0" applyFill="1" applyBorder="1"/>
    <xf numFmtId="0" fontId="2" fillId="2" borderId="0" xfId="0" applyFont="1" applyFill="1"/>
    <xf numFmtId="164" fontId="1" fillId="2" borderId="0" xfId="1" applyNumberFormat="1" applyFont="1" applyFill="1"/>
    <xf numFmtId="49" fontId="0" fillId="2" borderId="0" xfId="0" applyNumberFormat="1" applyFill="1"/>
    <xf numFmtId="49" fontId="3" fillId="2" borderId="0" xfId="0" applyNumberFormat="1" applyFont="1" applyFill="1"/>
    <xf numFmtId="0" fontId="2" fillId="2" borderId="0" xfId="0" applyFont="1" applyFill="1" applyAlignment="1">
      <alignment horizontal="right"/>
    </xf>
    <xf numFmtId="0" fontId="0" fillId="2" borderId="0" xfId="0" applyFill="1" applyAlignment="1">
      <alignment horizontal="right"/>
    </xf>
    <xf numFmtId="0" fontId="0" fillId="3" borderId="13" xfId="0" applyFill="1" applyBorder="1" applyProtection="1">
      <protection locked="0"/>
    </xf>
    <xf numFmtId="0" fontId="0" fillId="3" borderId="14" xfId="0" applyFill="1" applyBorder="1" applyProtection="1">
      <protection locked="0"/>
    </xf>
    <xf numFmtId="0" fontId="0" fillId="3" borderId="15" xfId="0" applyFill="1" applyBorder="1" applyProtection="1">
      <protection locked="0"/>
    </xf>
    <xf numFmtId="0" fontId="0" fillId="3" borderId="0" xfId="0" applyFill="1" applyBorder="1" applyProtection="1">
      <protection locked="0"/>
    </xf>
    <xf numFmtId="0" fontId="0" fillId="4" borderId="0" xfId="0" applyFill="1" applyProtection="1">
      <protection locked="0"/>
    </xf>
    <xf numFmtId="0" fontId="4" fillId="5" borderId="0" xfId="0" applyFont="1" applyFill="1" applyProtection="1">
      <protection locked="0"/>
    </xf>
    <xf numFmtId="0" fontId="0" fillId="6" borderId="16" xfId="0" applyFill="1" applyBorder="1" applyProtection="1">
      <protection locked="0"/>
    </xf>
    <xf numFmtId="164" fontId="3" fillId="7" borderId="17" xfId="1" applyNumberFormat="1" applyFont="1" applyFill="1" applyBorder="1" applyProtection="1">
      <protection locked="0"/>
    </xf>
    <xf numFmtId="49" fontId="0" fillId="4" borderId="17" xfId="0" applyNumberFormat="1" applyFill="1" applyBorder="1" applyProtection="1">
      <protection locked="0"/>
    </xf>
    <xf numFmtId="0" fontId="0" fillId="8" borderId="18" xfId="0" applyFill="1" applyBorder="1" applyProtection="1">
      <protection locked="0"/>
    </xf>
    <xf numFmtId="0" fontId="0" fillId="6" borderId="19" xfId="0" applyFill="1" applyBorder="1" applyProtection="1">
      <protection locked="0"/>
    </xf>
    <xf numFmtId="164" fontId="3" fillId="7" borderId="20" xfId="1" applyNumberFormat="1" applyFont="1" applyFill="1" applyBorder="1" applyProtection="1">
      <protection locked="0"/>
    </xf>
    <xf numFmtId="49" fontId="0" fillId="4" borderId="20" xfId="0" applyNumberFormat="1" applyFill="1" applyBorder="1" applyProtection="1">
      <protection locked="0"/>
    </xf>
    <xf numFmtId="0" fontId="0" fillId="8" borderId="21" xfId="0" applyFill="1" applyBorder="1" applyProtection="1">
      <protection locked="0"/>
    </xf>
    <xf numFmtId="0" fontId="0" fillId="6" borderId="22" xfId="0" applyFill="1" applyBorder="1" applyProtection="1">
      <protection locked="0"/>
    </xf>
    <xf numFmtId="164" fontId="3" fillId="7" borderId="23" xfId="1" applyNumberFormat="1" applyFont="1" applyFill="1" applyBorder="1" applyProtection="1">
      <protection locked="0"/>
    </xf>
    <xf numFmtId="49" fontId="0" fillId="4" borderId="23" xfId="0" applyNumberFormat="1" applyFill="1" applyBorder="1" applyProtection="1">
      <protection locked="0"/>
    </xf>
    <xf numFmtId="0" fontId="0" fillId="8" borderId="24" xfId="0" applyFill="1" applyBorder="1" applyProtection="1">
      <protection locked="0"/>
    </xf>
    <xf numFmtId="0" fontId="2" fillId="2" borderId="0" xfId="0" applyFont="1" applyFill="1" applyAlignment="1">
      <alignment wrapText="1"/>
    </xf>
    <xf numFmtId="0" fontId="0" fillId="2" borderId="0" xfId="0" applyFill="1" applyAlignment="1">
      <alignment wrapText="1"/>
    </xf>
    <xf numFmtId="0" fontId="5" fillId="2" borderId="4" xfId="0" applyFont="1" applyFill="1" applyBorder="1" applyAlignment="1">
      <alignment horizontal="center"/>
    </xf>
    <xf numFmtId="0" fontId="5" fillId="2" borderId="0" xfId="0" applyFont="1" applyFill="1" applyBorder="1" applyAlignment="1">
      <alignment horizontal="center"/>
    </xf>
    <xf numFmtId="0" fontId="5" fillId="2" borderId="5" xfId="0" applyFont="1" applyFill="1" applyBorder="1" applyAlignment="1">
      <alignment horizontal="center"/>
    </xf>
  </cellXfs>
  <cellStyles count="2">
    <cellStyle name="K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3</xdr:col>
      <xdr:colOff>85725</xdr:colOff>
      <xdr:row>11</xdr:row>
      <xdr:rowOff>76199</xdr:rowOff>
    </xdr:from>
    <xdr:ext cx="8389925" cy="1743075"/>
    <xdr:sp macro="" textlink="">
      <xdr:nvSpPr>
        <xdr:cNvPr id="2" name="Tekstboks 1"/>
        <xdr:cNvSpPr txBox="1"/>
      </xdr:nvSpPr>
      <xdr:spPr>
        <a:xfrm>
          <a:off x="447675" y="2171699"/>
          <a:ext cx="8389925" cy="1743075"/>
        </a:xfrm>
        <a:prstGeom prst="rect">
          <a:avLst/>
        </a:prstGeom>
        <a:solidFill>
          <a:schemeClr val="accent3">
            <a:lumMod val="60000"/>
            <a:lumOff val="40000"/>
          </a:schemeClr>
        </a:solidFill>
        <a:ln w="15875">
          <a:solidFill>
            <a:schemeClr val="bg1">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a-DK" sz="1400"/>
            <a:t>Hjælp</a:t>
          </a:r>
          <a:r>
            <a:rPr lang="da-DK" sz="1400" baseline="0"/>
            <a:t> til indtastning</a:t>
          </a:r>
        </a:p>
        <a:p>
          <a:r>
            <a:rPr lang="da-DK" sz="1400"/>
            <a:t>Udfyld de farvelagte felter i</a:t>
          </a:r>
          <a:r>
            <a:rPr lang="da-DK" sz="1400" baseline="0"/>
            <a:t> skemaet med de punkter der skal med i risikohjulet</a:t>
          </a:r>
        </a:p>
        <a:p>
          <a:r>
            <a:rPr lang="da-DK" sz="1400"/>
            <a:t>Der</a:t>
          </a:r>
          <a:r>
            <a:rPr lang="da-DK" sz="1400" baseline="0"/>
            <a:t> er begrænset plads i hjulet, der er kun plads til korte beskrivelser - ca. svarende til feltets bredde </a:t>
          </a:r>
        </a:p>
        <a:p>
          <a:r>
            <a:rPr lang="da-DK" sz="1400" baseline="0"/>
            <a:t>- øvrig uddybning kan ske på "bagsiden af omslaget" der findes nederst på fanen "Udskrivning"</a:t>
          </a:r>
        </a:p>
        <a:p>
          <a:r>
            <a:rPr lang="da-DK" sz="1400" baseline="0"/>
            <a:t>Kontrol af udseenet i hjulet kan ske ved at skifte til fanen "Udskrivning"</a:t>
          </a:r>
        </a:p>
        <a:p>
          <a:r>
            <a:rPr lang="da-DK" sz="1400"/>
            <a:t>Det er ligeledes på fanen "Udskrivning" at ejendomsbeskrivelsen</a:t>
          </a:r>
          <a:r>
            <a:rPr lang="da-DK" sz="1400" baseline="0"/>
            <a:t> og handlingsplanen.</a:t>
          </a:r>
        </a:p>
        <a:p>
          <a:r>
            <a:rPr lang="da-DK" sz="1400" baseline="0"/>
            <a:t>Vælg dobbelt-sidet udskrift på A3 fra fanen "Udskrivning"</a:t>
          </a:r>
          <a:endParaRPr lang="da-DK" sz="1400"/>
        </a:p>
      </xdr:txBody>
    </xdr:sp>
    <xdr:clientData/>
  </xdr:oneCellAnchor>
  <xdr:twoCellAnchor>
    <xdr:from>
      <xdr:col>4</xdr:col>
      <xdr:colOff>4391025</xdr:colOff>
      <xdr:row>22</xdr:row>
      <xdr:rowOff>171450</xdr:rowOff>
    </xdr:from>
    <xdr:to>
      <xdr:col>5</xdr:col>
      <xdr:colOff>38100</xdr:colOff>
      <xdr:row>38</xdr:row>
      <xdr:rowOff>161925</xdr:rowOff>
    </xdr:to>
    <xdr:sp macro="" textlink="">
      <xdr:nvSpPr>
        <xdr:cNvPr id="3" name="Rektangel 2"/>
        <xdr:cNvSpPr/>
      </xdr:nvSpPr>
      <xdr:spPr>
        <a:xfrm>
          <a:off x="5829300" y="4362450"/>
          <a:ext cx="447675" cy="303847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da-DK"/>
        </a:p>
      </xdr:txBody>
    </xdr:sp>
    <xdr:clientData/>
  </xdr:twoCellAnchor>
  <xdr:twoCellAnchor>
    <xdr:from>
      <xdr:col>4</xdr:col>
      <xdr:colOff>3819525</xdr:colOff>
      <xdr:row>32</xdr:row>
      <xdr:rowOff>152400</xdr:rowOff>
    </xdr:from>
    <xdr:to>
      <xdr:col>5</xdr:col>
      <xdr:colOff>66675</xdr:colOff>
      <xdr:row>34</xdr:row>
      <xdr:rowOff>19050</xdr:rowOff>
    </xdr:to>
    <xdr:sp macro="" textlink="">
      <xdr:nvSpPr>
        <xdr:cNvPr id="4" name="Rektangel 3"/>
        <xdr:cNvSpPr/>
      </xdr:nvSpPr>
      <xdr:spPr>
        <a:xfrm>
          <a:off x="5257800" y="6248400"/>
          <a:ext cx="1047750" cy="24765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da-DK"/>
        </a:p>
      </xdr:txBody>
    </xdr:sp>
    <xdr:clientData/>
  </xdr:twoCellAnchor>
  <xdr:twoCellAnchor>
    <xdr:from>
      <xdr:col>4</xdr:col>
      <xdr:colOff>2162174</xdr:colOff>
      <xdr:row>35</xdr:row>
      <xdr:rowOff>180975</xdr:rowOff>
    </xdr:from>
    <xdr:to>
      <xdr:col>5</xdr:col>
      <xdr:colOff>123825</xdr:colOff>
      <xdr:row>37</xdr:row>
      <xdr:rowOff>85725</xdr:rowOff>
    </xdr:to>
    <xdr:sp macro="" textlink="">
      <xdr:nvSpPr>
        <xdr:cNvPr id="5" name="Rektangel 4"/>
        <xdr:cNvSpPr/>
      </xdr:nvSpPr>
      <xdr:spPr>
        <a:xfrm>
          <a:off x="3600449" y="6848475"/>
          <a:ext cx="2762251" cy="28575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da-DK"/>
        </a:p>
      </xdr:txBody>
    </xdr:sp>
    <xdr:clientData/>
  </xdr:twoCellAnchor>
  <xdr:oneCellAnchor>
    <xdr:from>
      <xdr:col>3</xdr:col>
      <xdr:colOff>323850</xdr:colOff>
      <xdr:row>4</xdr:row>
      <xdr:rowOff>66675</xdr:rowOff>
    </xdr:from>
    <xdr:ext cx="7719421" cy="843757"/>
    <xdr:sp macro="" textlink="">
      <xdr:nvSpPr>
        <xdr:cNvPr id="7" name="Tekstboks 6"/>
        <xdr:cNvSpPr txBox="1"/>
      </xdr:nvSpPr>
      <xdr:spPr>
        <a:xfrm>
          <a:off x="685800" y="828675"/>
          <a:ext cx="7719421" cy="843757"/>
        </a:xfrm>
        <a:prstGeom prst="rect">
          <a:avLst/>
        </a:prstGeom>
        <a:solidFill>
          <a:schemeClr val="bg1">
            <a:lumMod val="85000"/>
          </a:schemeClr>
        </a:solidFill>
        <a:ln>
          <a:solidFill>
            <a:schemeClr val="accent1">
              <a:shade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a-DK" sz="4800"/>
            <a:t>Indtastningsark til Risikohjulet</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50</xdr:row>
      <xdr:rowOff>19050</xdr:rowOff>
    </xdr:from>
    <xdr:to>
      <xdr:col>23</xdr:col>
      <xdr:colOff>590550</xdr:colOff>
      <xdr:row>97</xdr:row>
      <xdr:rowOff>66675</xdr:rowOff>
    </xdr:to>
    <xdr:pic>
      <xdr:nvPicPr>
        <xdr:cNvPr id="2049" name="Picture 2" descr="S:\Salg &amp; Marketing\Anne\Risikohjulet\Omslag DLBR.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9629775"/>
          <a:ext cx="12811125" cy="900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95250</xdr:colOff>
      <xdr:row>0</xdr:row>
      <xdr:rowOff>152401</xdr:rowOff>
    </xdr:from>
    <xdr:to>
      <xdr:col>8</xdr:col>
      <xdr:colOff>190499</xdr:colOff>
      <xdr:row>12</xdr:row>
      <xdr:rowOff>76201</xdr:rowOff>
    </xdr:to>
    <xdr:sp macro="" textlink="">
      <xdr:nvSpPr>
        <xdr:cNvPr id="100" name="Tekstboks 99"/>
        <xdr:cNvSpPr txBox="1"/>
      </xdr:nvSpPr>
      <xdr:spPr>
        <a:xfrm>
          <a:off x="819150" y="152401"/>
          <a:ext cx="3581399" cy="2209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900"/>
            </a:lnSpc>
          </a:pPr>
          <a:r>
            <a:rPr lang="da-DK" sz="1600" b="1">
              <a:solidFill>
                <a:schemeClr val="accent3"/>
              </a:solidFill>
            </a:rPr>
            <a:t>Bedriften kort</a:t>
          </a:r>
        </a:p>
        <a:p>
          <a:r>
            <a:rPr lang="da-DK" sz="1100"/>
            <a:t>- 300 årskøer i næsten nyt anlæg</a:t>
          </a:r>
        </a:p>
        <a:p>
          <a:r>
            <a:rPr lang="da-DK" sz="1100" baseline="0"/>
            <a:t>- 300 ha i omdrift, heraf 185 ha forpagtet</a:t>
          </a:r>
        </a:p>
        <a:p>
          <a:r>
            <a:rPr lang="da-DK" sz="1100" baseline="0"/>
            <a:t>- 2/3 af arealet anvendes til grovfoder, resten til almindelige salgsafgrøder</a:t>
          </a:r>
        </a:p>
        <a:p>
          <a:endParaRPr lang="da-DK" sz="1100" baseline="0"/>
        </a:p>
        <a:p>
          <a:endParaRPr lang="da-DK" sz="1100" baseline="0"/>
        </a:p>
        <a:p>
          <a:endParaRPr lang="da-DK" sz="1100" baseline="0"/>
        </a:p>
        <a:p>
          <a:pPr>
            <a:lnSpc>
              <a:spcPts val="1600"/>
            </a:lnSpc>
          </a:pPr>
          <a:r>
            <a:rPr lang="da-DK" sz="1400" baseline="0"/>
            <a:t>Lokaliteter</a:t>
          </a:r>
        </a:p>
        <a:p>
          <a:pPr>
            <a:lnSpc>
              <a:spcPts val="1200"/>
            </a:lnSpc>
          </a:pPr>
          <a:r>
            <a:rPr lang="da-DK" sz="1100" baseline="0"/>
            <a:t>- Alle køer er på hovedejendommen</a:t>
          </a:r>
        </a:p>
        <a:p>
          <a:pPr>
            <a:lnSpc>
              <a:spcPts val="1200"/>
            </a:lnSpc>
          </a:pPr>
          <a:r>
            <a:rPr lang="da-DK" sz="1100" baseline="0"/>
            <a:t>- ca. halvdelen af ungdyrene opdrættes på ejendom nr. 2</a:t>
          </a:r>
        </a:p>
        <a:p>
          <a:endParaRPr lang="da-DK" sz="1100"/>
        </a:p>
        <a:p>
          <a:pPr>
            <a:lnSpc>
              <a:spcPts val="1200"/>
            </a:lnSpc>
          </a:pPr>
          <a:endParaRPr lang="da-DK" sz="1100"/>
        </a:p>
        <a:p>
          <a:pPr>
            <a:lnSpc>
              <a:spcPts val="1200"/>
            </a:lnSpc>
          </a:pPr>
          <a:endParaRPr lang="da-DK" sz="1100"/>
        </a:p>
        <a:p>
          <a:pPr>
            <a:lnSpc>
              <a:spcPts val="1200"/>
            </a:lnSpc>
          </a:pPr>
          <a:endParaRPr lang="da-DK" sz="1100"/>
        </a:p>
      </xdr:txBody>
    </xdr:sp>
    <xdr:clientData/>
  </xdr:twoCellAnchor>
  <xdr:twoCellAnchor>
    <xdr:from>
      <xdr:col>2</xdr:col>
      <xdr:colOff>95249</xdr:colOff>
      <xdr:row>13</xdr:row>
      <xdr:rowOff>142875</xdr:rowOff>
    </xdr:from>
    <xdr:to>
      <xdr:col>8</xdr:col>
      <xdr:colOff>190498</xdr:colOff>
      <xdr:row>25</xdr:row>
      <xdr:rowOff>66675</xdr:rowOff>
    </xdr:to>
    <xdr:sp macro="" textlink="">
      <xdr:nvSpPr>
        <xdr:cNvPr id="103" name="Tekstboks 102"/>
        <xdr:cNvSpPr txBox="1"/>
      </xdr:nvSpPr>
      <xdr:spPr>
        <a:xfrm>
          <a:off x="819149" y="2619375"/>
          <a:ext cx="3581399" cy="2209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600" b="1">
              <a:solidFill>
                <a:schemeClr val="accent3"/>
              </a:solidFill>
            </a:rPr>
            <a:t>Aftale om opfølgning</a:t>
          </a:r>
        </a:p>
        <a:p>
          <a:r>
            <a:rPr lang="da-DK" sz="1100" baseline="0"/>
            <a:t>Handlingsplan</a:t>
          </a:r>
        </a:p>
        <a:p>
          <a:r>
            <a:rPr lang="da-DK" sz="1100" baseline="0"/>
            <a:t>- Testamente</a:t>
          </a:r>
        </a:p>
        <a:p>
          <a:r>
            <a:rPr lang="da-DK" sz="1100" baseline="0"/>
            <a:t>- Overveje handelsstrategi for køb og salg af korn/foder</a:t>
          </a:r>
        </a:p>
        <a:p>
          <a:r>
            <a:rPr lang="da-DK" sz="1100" baseline="0"/>
            <a:t>- Undersøge priser på etablering af velfærdsafsnit</a:t>
          </a:r>
        </a:p>
        <a:p>
          <a:endParaRPr lang="da-DK" sz="1100" baseline="0"/>
        </a:p>
        <a:p>
          <a:endParaRPr lang="da-DK" sz="1100" baseline="0"/>
        </a:p>
        <a:p>
          <a:r>
            <a:rPr lang="da-DK" sz="1100" baseline="0"/>
            <a:t>Ansvarlig</a:t>
          </a:r>
        </a:p>
        <a:p>
          <a:r>
            <a:rPr lang="da-DK" sz="1100" baseline="0"/>
            <a:t>- Mikkel Mælkeproducent</a:t>
          </a:r>
        </a:p>
        <a:p>
          <a:endParaRPr lang="da-DK" sz="1100"/>
        </a:p>
        <a:p>
          <a:endParaRPr lang="da-DK" sz="1100"/>
        </a:p>
        <a:p>
          <a:endParaRPr lang="da-DK" sz="1100"/>
        </a:p>
        <a:p>
          <a:endParaRPr lang="da-DK" sz="1100"/>
        </a:p>
      </xdr:txBody>
    </xdr:sp>
    <xdr:clientData/>
  </xdr:twoCellAnchor>
  <xdr:twoCellAnchor>
    <xdr:from>
      <xdr:col>13</xdr:col>
      <xdr:colOff>552450</xdr:colOff>
      <xdr:row>84</xdr:row>
      <xdr:rowOff>28575</xdr:rowOff>
    </xdr:from>
    <xdr:to>
      <xdr:col>23</xdr:col>
      <xdr:colOff>72304</xdr:colOff>
      <xdr:row>93</xdr:row>
      <xdr:rowOff>83662</xdr:rowOff>
    </xdr:to>
    <xdr:sp macro="" textlink="">
      <xdr:nvSpPr>
        <xdr:cNvPr id="108" name="Tekstboks 2"/>
        <xdr:cNvSpPr txBox="1"/>
      </xdr:nvSpPr>
      <xdr:spPr>
        <a:xfrm>
          <a:off x="7305675" y="16116300"/>
          <a:ext cx="5615854" cy="1769587"/>
        </a:xfrm>
        <a:prstGeom prst="rect">
          <a:avLst/>
        </a:prstGeom>
        <a:noFill/>
      </xdr:spPr>
      <xdr:txBody>
        <a:bodyPr wrap="square" lIns="0" tIns="0" rIns="0" bIns="0" rtlCol="0">
          <a:spAutoFit/>
        </a:bodyPr>
        <a:lstStyle>
          <a:defPPr>
            <a:defRPr lang="da-DK"/>
          </a:defPPr>
          <a:lvl1pPr algn="l" defTabSz="737555" rtl="0" fontAlgn="base">
            <a:spcBef>
              <a:spcPct val="0"/>
            </a:spcBef>
            <a:spcAft>
              <a:spcPct val="0"/>
            </a:spcAft>
            <a:defRPr kern="1200">
              <a:solidFill>
                <a:schemeClr val="tx1"/>
              </a:solidFill>
              <a:latin typeface="Arial" charset="0"/>
              <a:ea typeface="+mn-ea"/>
              <a:cs typeface="Arial" charset="0"/>
            </a:defRPr>
          </a:lvl1pPr>
          <a:lvl2pPr marL="737555" algn="l" defTabSz="737555" rtl="0" fontAlgn="base">
            <a:spcBef>
              <a:spcPct val="0"/>
            </a:spcBef>
            <a:spcAft>
              <a:spcPct val="0"/>
            </a:spcAft>
            <a:defRPr kern="1200">
              <a:solidFill>
                <a:schemeClr val="tx1"/>
              </a:solidFill>
              <a:latin typeface="Arial" charset="0"/>
              <a:ea typeface="+mn-ea"/>
              <a:cs typeface="Arial" charset="0"/>
            </a:defRPr>
          </a:lvl2pPr>
          <a:lvl3pPr marL="1475110" algn="l" defTabSz="737555" rtl="0" fontAlgn="base">
            <a:spcBef>
              <a:spcPct val="0"/>
            </a:spcBef>
            <a:spcAft>
              <a:spcPct val="0"/>
            </a:spcAft>
            <a:defRPr kern="1200">
              <a:solidFill>
                <a:schemeClr val="tx1"/>
              </a:solidFill>
              <a:latin typeface="Arial" charset="0"/>
              <a:ea typeface="+mn-ea"/>
              <a:cs typeface="Arial" charset="0"/>
            </a:defRPr>
          </a:lvl3pPr>
          <a:lvl4pPr marL="2212665" algn="l" defTabSz="737555" rtl="0" fontAlgn="base">
            <a:spcBef>
              <a:spcPct val="0"/>
            </a:spcBef>
            <a:spcAft>
              <a:spcPct val="0"/>
            </a:spcAft>
            <a:defRPr kern="1200">
              <a:solidFill>
                <a:schemeClr val="tx1"/>
              </a:solidFill>
              <a:latin typeface="Arial" charset="0"/>
              <a:ea typeface="+mn-ea"/>
              <a:cs typeface="Arial" charset="0"/>
            </a:defRPr>
          </a:lvl4pPr>
          <a:lvl5pPr marL="2950220" algn="l" defTabSz="737555" rtl="0" fontAlgn="base">
            <a:spcBef>
              <a:spcPct val="0"/>
            </a:spcBef>
            <a:spcAft>
              <a:spcPct val="0"/>
            </a:spcAft>
            <a:defRPr kern="1200">
              <a:solidFill>
                <a:schemeClr val="tx1"/>
              </a:solidFill>
              <a:latin typeface="Arial" charset="0"/>
              <a:ea typeface="+mn-ea"/>
              <a:cs typeface="Arial" charset="0"/>
            </a:defRPr>
          </a:lvl5pPr>
          <a:lvl6pPr marL="3687775" algn="l" defTabSz="1475110" rtl="0" eaLnBrk="1" latinLnBrk="0" hangingPunct="1">
            <a:defRPr kern="1200">
              <a:solidFill>
                <a:schemeClr val="tx1"/>
              </a:solidFill>
              <a:latin typeface="Arial" charset="0"/>
              <a:ea typeface="+mn-ea"/>
              <a:cs typeface="Arial" charset="0"/>
            </a:defRPr>
          </a:lvl6pPr>
          <a:lvl7pPr marL="4425330" algn="l" defTabSz="1475110" rtl="0" eaLnBrk="1" latinLnBrk="0" hangingPunct="1">
            <a:defRPr kern="1200">
              <a:solidFill>
                <a:schemeClr val="tx1"/>
              </a:solidFill>
              <a:latin typeface="Arial" charset="0"/>
              <a:ea typeface="+mn-ea"/>
              <a:cs typeface="Arial" charset="0"/>
            </a:defRPr>
          </a:lvl7pPr>
          <a:lvl8pPr marL="5162885" algn="l" defTabSz="1475110" rtl="0" eaLnBrk="1" latinLnBrk="0" hangingPunct="1">
            <a:defRPr kern="1200">
              <a:solidFill>
                <a:schemeClr val="tx1"/>
              </a:solidFill>
              <a:latin typeface="Arial" charset="0"/>
              <a:ea typeface="+mn-ea"/>
              <a:cs typeface="Arial" charset="0"/>
            </a:defRPr>
          </a:lvl8pPr>
          <a:lvl9pPr marL="5900440" algn="l" defTabSz="1475110" rtl="0" eaLnBrk="1" latinLnBrk="0" hangingPunct="1">
            <a:defRPr kern="1200">
              <a:solidFill>
                <a:schemeClr val="tx1"/>
              </a:solidFill>
              <a:latin typeface="Arial" charset="0"/>
              <a:ea typeface="+mn-ea"/>
              <a:cs typeface="Arial" charset="0"/>
            </a:defRPr>
          </a:lvl9pPr>
        </a:lstStyle>
        <a:p>
          <a:r>
            <a:rPr lang="da-DK" sz="4000" b="1">
              <a:solidFill>
                <a:srgbClr val="3E5052"/>
              </a:solidFill>
            </a:rPr>
            <a:t>Helhedsorienteret Risikostyring</a:t>
          </a:r>
        </a:p>
        <a:p>
          <a:r>
            <a:rPr lang="da-DK" sz="2000">
              <a:solidFill>
                <a:srgbClr val="3E5052"/>
              </a:solidFill>
            </a:rPr>
            <a:t>Risikohjulet giver et overblik over risikofaktorer </a:t>
          </a:r>
        </a:p>
        <a:p>
          <a:r>
            <a:rPr lang="da-DK" sz="2000">
              <a:solidFill>
                <a:srgbClr val="3E5052"/>
              </a:solidFill>
            </a:rPr>
            <a:t>og prioritering af indsats</a:t>
          </a:r>
        </a:p>
      </xdr:txBody>
    </xdr:sp>
    <xdr:clientData/>
  </xdr:twoCellAnchor>
  <xdr:twoCellAnchor editAs="oneCell">
    <xdr:from>
      <xdr:col>13</xdr:col>
      <xdr:colOff>590550</xdr:colOff>
      <xdr:row>96</xdr:row>
      <xdr:rowOff>47625</xdr:rowOff>
    </xdr:from>
    <xdr:to>
      <xdr:col>15</xdr:col>
      <xdr:colOff>590550</xdr:colOff>
      <xdr:row>98</xdr:row>
      <xdr:rowOff>133350</xdr:rowOff>
    </xdr:to>
    <xdr:pic>
      <xdr:nvPicPr>
        <xdr:cNvPr id="2053" name="Billede 108"/>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43775" y="18421350"/>
          <a:ext cx="1219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47625</xdr:colOff>
      <xdr:row>96</xdr:row>
      <xdr:rowOff>47625</xdr:rowOff>
    </xdr:from>
    <xdr:to>
      <xdr:col>12</xdr:col>
      <xdr:colOff>142875</xdr:colOff>
      <xdr:row>98</xdr:row>
      <xdr:rowOff>133350</xdr:rowOff>
    </xdr:to>
    <xdr:pic>
      <xdr:nvPicPr>
        <xdr:cNvPr id="2054" name="Billede 109"/>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67300" y="18421350"/>
          <a:ext cx="1219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238125</xdr:colOff>
      <xdr:row>62</xdr:row>
      <xdr:rowOff>28575</xdr:rowOff>
    </xdr:from>
    <xdr:to>
      <xdr:col>12</xdr:col>
      <xdr:colOff>295275</xdr:colOff>
      <xdr:row>95</xdr:row>
      <xdr:rowOff>161924</xdr:rowOff>
    </xdr:to>
    <xdr:sp macro="" textlink="">
      <xdr:nvSpPr>
        <xdr:cNvPr id="111" name="Tekstboks 110"/>
        <xdr:cNvSpPr txBox="1"/>
      </xdr:nvSpPr>
      <xdr:spPr>
        <a:xfrm>
          <a:off x="962025" y="11925300"/>
          <a:ext cx="5476875" cy="64198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1"/>
            <a:t>Mælkeproduktion</a:t>
          </a:r>
        </a:p>
        <a:p>
          <a:r>
            <a:rPr lang="da-DK" sz="1100"/>
            <a:t>Der er godt styr på både</a:t>
          </a:r>
          <a:r>
            <a:rPr lang="da-DK" sz="1100" baseline="0"/>
            <a:t> sundhed og ydelse i den nuværende produktion. Risikoen for ydelsesfald er delvis kædet sammen med kvaliteten af grovfoderet og delvis i forhold til den generelle sundhed i besætningen.</a:t>
          </a:r>
        </a:p>
        <a:p>
          <a:r>
            <a:rPr lang="da-DK" sz="1100" baseline="0"/>
            <a:t>I forhold til smitsomme sygdomme er der for tiden stort fokus på både mycoplasma bovis og BVD. Risikoen begrænser sig ikke til disse sygdomme, men der er planer om at undersøge muligheden for etablering af velfærdsafsnit, med bedre mulighed for at isolere syge dyr og reducere smittepresset.</a:t>
          </a:r>
          <a:endParaRPr lang="da-DK" sz="1100"/>
        </a:p>
        <a:p>
          <a:endParaRPr lang="da-DK" sz="1100"/>
        </a:p>
        <a:p>
          <a:r>
            <a:rPr lang="da-DK" sz="1100" b="1"/>
            <a:t>Planteavl</a:t>
          </a:r>
        </a:p>
        <a:p>
          <a:r>
            <a:rPr lang="da-DK" sz="1100"/>
            <a:t>Markdriften har igennem de seneste år været styret af driftslederen i marken. Som</a:t>
          </a:r>
          <a:r>
            <a:rPr lang="da-DK" sz="1100" baseline="0"/>
            <a:t> </a:t>
          </a:r>
          <a:r>
            <a:rPr lang="da-DK" sz="1100"/>
            <a:t>betroet og ansvarsfuld medarbejder</a:t>
          </a:r>
          <a:r>
            <a:rPr lang="da-DK" sz="1100" baseline="0"/>
            <a:t> sørger han for at der er mange opgaver der "løser sig selv". </a:t>
          </a:r>
        </a:p>
        <a:p>
          <a:endParaRPr lang="da-DK" sz="1100"/>
        </a:p>
        <a:p>
          <a:r>
            <a:rPr lang="da-DK" sz="1100" b="1"/>
            <a:t>Pris</a:t>
          </a:r>
        </a:p>
        <a:p>
          <a:r>
            <a:rPr lang="da-DK" sz="1100"/>
            <a:t>Mælkeprisens udsving er der ikke så meget at gøre ved. </a:t>
          </a:r>
        </a:p>
        <a:p>
          <a:r>
            <a:rPr lang="da-DK" sz="1100"/>
            <a:t>Det</a:t>
          </a:r>
          <a:r>
            <a:rPr lang="da-DK" sz="1100" baseline="0"/>
            <a:t> overvejes at behandle r</a:t>
          </a:r>
          <a:r>
            <a:rPr lang="da-DK" sz="1100"/>
            <a:t>isikoen</a:t>
          </a:r>
          <a:r>
            <a:rPr lang="da-DK" sz="1100" baseline="0"/>
            <a:t> i forhold til køb og salg af råvarer og korn, ved udarbejdelse af handelsstrategi.</a:t>
          </a:r>
          <a:endParaRPr lang="da-DK" sz="1100"/>
        </a:p>
        <a:p>
          <a:endParaRPr lang="da-DK" sz="1100"/>
        </a:p>
        <a:p>
          <a:r>
            <a:rPr lang="da-DK" sz="1100" b="1"/>
            <a:t>Menneskelige</a:t>
          </a:r>
        </a:p>
        <a:p>
          <a:r>
            <a:rPr lang="da-DK" sz="1100"/>
            <a:t>Det er besluttet at der skal udarbejdes</a:t>
          </a:r>
          <a:r>
            <a:rPr lang="da-DK" sz="1100" baseline="0"/>
            <a:t> et testamente.</a:t>
          </a:r>
        </a:p>
        <a:p>
          <a:r>
            <a:rPr lang="da-DK" sz="1100"/>
            <a:t>Livsforsikring,</a:t>
          </a:r>
          <a:r>
            <a:rPr lang="da-DK" sz="1100" baseline="0"/>
            <a:t> ulykkesforsikring mv. blev gennemgået for under et halvt år siden og er dermed helt på plads.</a:t>
          </a:r>
          <a:endParaRPr lang="da-DK" sz="1100"/>
        </a:p>
        <a:p>
          <a:endParaRPr lang="da-DK" sz="1100"/>
        </a:p>
        <a:p>
          <a:r>
            <a:rPr lang="da-DK" sz="1100" b="1"/>
            <a:t>Finansielle</a:t>
          </a:r>
        </a:p>
        <a:p>
          <a:r>
            <a:rPr lang="da-DK" sz="1100"/>
            <a:t>Den aktuelle finansiering er</a:t>
          </a:r>
          <a:r>
            <a:rPr lang="da-DK" sz="1100" baseline="0"/>
            <a:t> primært i F1. Dette betyder at der er en væsentlig risiko i forhold til det fremtidige renteniveau. Med det nuværende indtjeningspotentiale er det dog aktuelt nødvendigt at tage denne risiko.</a:t>
          </a:r>
          <a:endParaRPr lang="da-DK" sz="1100"/>
        </a:p>
        <a:p>
          <a:endParaRPr lang="da-DK" sz="1100"/>
        </a:p>
        <a:p>
          <a:r>
            <a:rPr lang="da-DK" sz="1100" b="1"/>
            <a:t>Omverden</a:t>
          </a:r>
        </a:p>
        <a:p>
          <a:r>
            <a:rPr lang="da-DK" sz="1100" b="0"/>
            <a:t>Den</a:t>
          </a:r>
          <a:r>
            <a:rPr lang="da-DK" sz="1100" b="0" baseline="0"/>
            <a:t> endelige implementering af vandplanerne kan få dyrkningsmæssige konsekvenser for ca. 25 ha af bedriftens egen jord. </a:t>
          </a:r>
        </a:p>
        <a:p>
          <a:r>
            <a:rPr lang="da-DK" sz="1100" b="0" baseline="0"/>
            <a:t>1/4 af den forpagtede jord er fra en ejendom der er til salg, der har været regnet på et køb af ejendommen, men det har indtil videre ikke været muligt at få finansieringen på plads. Ejendommen har været til salg i 1½ år, og det er uvist om en eventuel køber selv vil drive jorden, eller om det er muligt at fortsætte et samarbejde.</a:t>
          </a:r>
          <a:endParaRPr lang="da-DK" sz="1100" b="0"/>
        </a:p>
      </xdr:txBody>
    </xdr:sp>
    <xdr:clientData/>
  </xdr:twoCellAnchor>
  <xdr:twoCellAnchor>
    <xdr:from>
      <xdr:col>2</xdr:col>
      <xdr:colOff>142875</xdr:colOff>
      <xdr:row>40</xdr:row>
      <xdr:rowOff>161925</xdr:rowOff>
    </xdr:from>
    <xdr:to>
      <xdr:col>4</xdr:col>
      <xdr:colOff>238125</xdr:colOff>
      <xdr:row>43</xdr:row>
      <xdr:rowOff>95251</xdr:rowOff>
    </xdr:to>
    <xdr:sp macro="" textlink="">
      <xdr:nvSpPr>
        <xdr:cNvPr id="2" name="Tekstboks 1"/>
        <xdr:cNvSpPr txBox="1"/>
      </xdr:nvSpPr>
      <xdr:spPr>
        <a:xfrm>
          <a:off x="866775" y="7867650"/>
          <a:ext cx="1600200" cy="504826"/>
        </a:xfrm>
        <a:prstGeom prst="rect">
          <a:avLst/>
        </a:prstGeom>
        <a:solidFill>
          <a:schemeClr val="bg1">
            <a:lumMod val="6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a-DK" sz="1100"/>
            <a:t>Beskrivelse</a:t>
          </a:r>
        </a:p>
      </xdr:txBody>
    </xdr:sp>
    <xdr:clientData/>
  </xdr:twoCellAnchor>
  <xdr:twoCellAnchor>
    <xdr:from>
      <xdr:col>6</xdr:col>
      <xdr:colOff>180975</xdr:colOff>
      <xdr:row>40</xdr:row>
      <xdr:rowOff>161925</xdr:rowOff>
    </xdr:from>
    <xdr:to>
      <xdr:col>8</xdr:col>
      <xdr:colOff>171450</xdr:colOff>
      <xdr:row>43</xdr:row>
      <xdr:rowOff>95251</xdr:rowOff>
    </xdr:to>
    <xdr:sp macro="" textlink="">
      <xdr:nvSpPr>
        <xdr:cNvPr id="109" name="Tekstboks 108"/>
        <xdr:cNvSpPr txBox="1"/>
      </xdr:nvSpPr>
      <xdr:spPr>
        <a:xfrm>
          <a:off x="2781300" y="7867650"/>
          <a:ext cx="1600200" cy="504826"/>
        </a:xfrm>
        <a:prstGeom prst="rect">
          <a:avLst/>
        </a:prstGeom>
        <a:solidFill>
          <a:schemeClr val="accent3"/>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a-DK" sz="1100"/>
            <a:t>Økonomisk effekt i tkr.</a:t>
          </a:r>
        </a:p>
      </xdr:txBody>
    </xdr:sp>
    <xdr:clientData/>
  </xdr:twoCellAnchor>
  <xdr:twoCellAnchor>
    <xdr:from>
      <xdr:col>2</xdr:col>
      <xdr:colOff>142875</xdr:colOff>
      <xdr:row>44</xdr:row>
      <xdr:rowOff>66675</xdr:rowOff>
    </xdr:from>
    <xdr:to>
      <xdr:col>4</xdr:col>
      <xdr:colOff>238125</xdr:colOff>
      <xdr:row>47</xdr:row>
      <xdr:rowOff>1</xdr:rowOff>
    </xdr:to>
    <xdr:sp macro="" textlink="">
      <xdr:nvSpPr>
        <xdr:cNvPr id="110" name="Tekstboks 109"/>
        <xdr:cNvSpPr txBox="1"/>
      </xdr:nvSpPr>
      <xdr:spPr>
        <a:xfrm>
          <a:off x="866775" y="8534400"/>
          <a:ext cx="1600200" cy="504826"/>
        </a:xfrm>
        <a:prstGeom prst="rect">
          <a:avLst/>
        </a:prstGeom>
        <a:solidFill>
          <a:srgbClr val="FFC0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a-DK" sz="1100"/>
            <a:t>Subjektiv vurdering</a:t>
          </a:r>
          <a:r>
            <a:rPr lang="da-DK" sz="1100" baseline="0"/>
            <a:t> af sandsynlighed</a:t>
          </a:r>
          <a:endParaRPr lang="da-DK" sz="1100"/>
        </a:p>
      </xdr:txBody>
    </xdr:sp>
    <xdr:clientData/>
  </xdr:twoCellAnchor>
  <xdr:twoCellAnchor>
    <xdr:from>
      <xdr:col>6</xdr:col>
      <xdr:colOff>180975</xdr:colOff>
      <xdr:row>44</xdr:row>
      <xdr:rowOff>66675</xdr:rowOff>
    </xdr:from>
    <xdr:to>
      <xdr:col>8</xdr:col>
      <xdr:colOff>171450</xdr:colOff>
      <xdr:row>47</xdr:row>
      <xdr:rowOff>1</xdr:rowOff>
    </xdr:to>
    <xdr:sp macro="" textlink="">
      <xdr:nvSpPr>
        <xdr:cNvPr id="112" name="Tekstboks 111"/>
        <xdr:cNvSpPr txBox="1"/>
      </xdr:nvSpPr>
      <xdr:spPr>
        <a:xfrm>
          <a:off x="2781300" y="8534400"/>
          <a:ext cx="1600200" cy="504826"/>
        </a:xfrm>
        <a:prstGeom prst="rect">
          <a:avLst/>
        </a:prstGeom>
        <a:solidFill>
          <a:schemeClr val="bg1">
            <a:lumMod val="8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a-DK" sz="1100"/>
            <a:t>Handling og håndtering af risiko</a:t>
          </a:r>
        </a:p>
      </xdr:txBody>
    </xdr:sp>
    <xdr:clientData/>
  </xdr:twoCellAnchor>
  <xdr:twoCellAnchor>
    <xdr:from>
      <xdr:col>13</xdr:col>
      <xdr:colOff>581025</xdr:colOff>
      <xdr:row>78</xdr:row>
      <xdr:rowOff>142875</xdr:rowOff>
    </xdr:from>
    <xdr:to>
      <xdr:col>20</xdr:col>
      <xdr:colOff>495300</xdr:colOff>
      <xdr:row>83</xdr:row>
      <xdr:rowOff>28575</xdr:rowOff>
    </xdr:to>
    <xdr:grpSp>
      <xdr:nvGrpSpPr>
        <xdr:cNvPr id="2060" name="Gruppe 9027"/>
        <xdr:cNvGrpSpPr>
          <a:grpSpLocks/>
        </xdr:cNvGrpSpPr>
      </xdr:nvGrpSpPr>
      <xdr:grpSpPr bwMode="auto">
        <a:xfrm>
          <a:off x="7334250" y="15087600"/>
          <a:ext cx="4181475" cy="838200"/>
          <a:chOff x="7334250" y="15087600"/>
          <a:chExt cx="4181475" cy="838200"/>
        </a:xfrm>
      </xdr:grpSpPr>
      <xdr:sp macro="" textlink="Indtastning!E24">
        <xdr:nvSpPr>
          <xdr:cNvPr id="107" name="Tekstboks 4"/>
          <xdr:cNvSpPr txBox="1"/>
        </xdr:nvSpPr>
        <xdr:spPr>
          <a:xfrm>
            <a:off x="7334250" y="15087600"/>
            <a:ext cx="4181475" cy="238125"/>
          </a:xfrm>
          <a:prstGeom prst="rect">
            <a:avLst/>
          </a:prstGeom>
          <a:noFill/>
        </xdr:spPr>
        <xdr:txBody>
          <a:bodyPr wrap="square" lIns="0" tIns="0" rIns="0" bIns="0" rtlCol="0">
            <a:noAutofit/>
          </a:bodyPr>
          <a:lstStyle>
            <a:defPPr>
              <a:defRPr lang="da-DK"/>
            </a:defPPr>
            <a:lvl1pPr algn="l" defTabSz="737555" rtl="0" fontAlgn="base">
              <a:spcBef>
                <a:spcPct val="0"/>
              </a:spcBef>
              <a:spcAft>
                <a:spcPct val="0"/>
              </a:spcAft>
              <a:defRPr kern="1200">
                <a:solidFill>
                  <a:schemeClr val="tx1"/>
                </a:solidFill>
                <a:latin typeface="Arial" charset="0"/>
                <a:ea typeface="+mn-ea"/>
                <a:cs typeface="Arial" charset="0"/>
              </a:defRPr>
            </a:lvl1pPr>
            <a:lvl2pPr marL="737555" algn="l" defTabSz="737555" rtl="0" fontAlgn="base">
              <a:spcBef>
                <a:spcPct val="0"/>
              </a:spcBef>
              <a:spcAft>
                <a:spcPct val="0"/>
              </a:spcAft>
              <a:defRPr kern="1200">
                <a:solidFill>
                  <a:schemeClr val="tx1"/>
                </a:solidFill>
                <a:latin typeface="Arial" charset="0"/>
                <a:ea typeface="+mn-ea"/>
                <a:cs typeface="Arial" charset="0"/>
              </a:defRPr>
            </a:lvl2pPr>
            <a:lvl3pPr marL="1475110" algn="l" defTabSz="737555" rtl="0" fontAlgn="base">
              <a:spcBef>
                <a:spcPct val="0"/>
              </a:spcBef>
              <a:spcAft>
                <a:spcPct val="0"/>
              </a:spcAft>
              <a:defRPr kern="1200">
                <a:solidFill>
                  <a:schemeClr val="tx1"/>
                </a:solidFill>
                <a:latin typeface="Arial" charset="0"/>
                <a:ea typeface="+mn-ea"/>
                <a:cs typeface="Arial" charset="0"/>
              </a:defRPr>
            </a:lvl3pPr>
            <a:lvl4pPr marL="2212665" algn="l" defTabSz="737555" rtl="0" fontAlgn="base">
              <a:spcBef>
                <a:spcPct val="0"/>
              </a:spcBef>
              <a:spcAft>
                <a:spcPct val="0"/>
              </a:spcAft>
              <a:defRPr kern="1200">
                <a:solidFill>
                  <a:schemeClr val="tx1"/>
                </a:solidFill>
                <a:latin typeface="Arial" charset="0"/>
                <a:ea typeface="+mn-ea"/>
                <a:cs typeface="Arial" charset="0"/>
              </a:defRPr>
            </a:lvl4pPr>
            <a:lvl5pPr marL="2950220" algn="l" defTabSz="737555" rtl="0" fontAlgn="base">
              <a:spcBef>
                <a:spcPct val="0"/>
              </a:spcBef>
              <a:spcAft>
                <a:spcPct val="0"/>
              </a:spcAft>
              <a:defRPr kern="1200">
                <a:solidFill>
                  <a:schemeClr val="tx1"/>
                </a:solidFill>
                <a:latin typeface="Arial" charset="0"/>
                <a:ea typeface="+mn-ea"/>
                <a:cs typeface="Arial" charset="0"/>
              </a:defRPr>
            </a:lvl5pPr>
            <a:lvl6pPr marL="3687775" algn="l" defTabSz="1475110" rtl="0" eaLnBrk="1" latinLnBrk="0" hangingPunct="1">
              <a:defRPr kern="1200">
                <a:solidFill>
                  <a:schemeClr val="tx1"/>
                </a:solidFill>
                <a:latin typeface="Arial" charset="0"/>
                <a:ea typeface="+mn-ea"/>
                <a:cs typeface="Arial" charset="0"/>
              </a:defRPr>
            </a:lvl6pPr>
            <a:lvl7pPr marL="4425330" algn="l" defTabSz="1475110" rtl="0" eaLnBrk="1" latinLnBrk="0" hangingPunct="1">
              <a:defRPr kern="1200">
                <a:solidFill>
                  <a:schemeClr val="tx1"/>
                </a:solidFill>
                <a:latin typeface="Arial" charset="0"/>
                <a:ea typeface="+mn-ea"/>
                <a:cs typeface="Arial" charset="0"/>
              </a:defRPr>
            </a:lvl7pPr>
            <a:lvl8pPr marL="5162885" algn="l" defTabSz="1475110" rtl="0" eaLnBrk="1" latinLnBrk="0" hangingPunct="1">
              <a:defRPr kern="1200">
                <a:solidFill>
                  <a:schemeClr val="tx1"/>
                </a:solidFill>
                <a:latin typeface="Arial" charset="0"/>
                <a:ea typeface="+mn-ea"/>
                <a:cs typeface="Arial" charset="0"/>
              </a:defRPr>
            </a:lvl8pPr>
            <a:lvl9pPr marL="5900440" algn="l" defTabSz="1475110" rtl="0" eaLnBrk="1" latinLnBrk="0" hangingPunct="1">
              <a:defRPr kern="1200">
                <a:solidFill>
                  <a:schemeClr val="tx1"/>
                </a:solidFill>
                <a:latin typeface="Arial" charset="0"/>
                <a:ea typeface="+mn-ea"/>
                <a:cs typeface="Arial" charset="0"/>
              </a:defRPr>
            </a:lvl9pPr>
          </a:lstStyle>
          <a:p>
            <a:fld id="{AED3C2E9-086F-4F71-8EA5-E6A7039AF627}" type="TxLink">
              <a:rPr lang="da-DK" sz="1400">
                <a:solidFill>
                  <a:srgbClr val="3E5052"/>
                </a:solidFill>
              </a:rPr>
              <a:pPr/>
              <a:t>Mikkel Mælkeproducent</a:t>
            </a:fld>
            <a:endParaRPr lang="da-DK" sz="1400">
              <a:solidFill>
                <a:srgbClr val="3E5052"/>
              </a:solidFill>
            </a:endParaRPr>
          </a:p>
        </xdr:txBody>
      </xdr:sp>
      <xdr:sp macro="" textlink="Indtastning!E25">
        <xdr:nvSpPr>
          <xdr:cNvPr id="116" name="Tekstboks 4"/>
          <xdr:cNvSpPr txBox="1"/>
        </xdr:nvSpPr>
        <xdr:spPr>
          <a:xfrm>
            <a:off x="7334250" y="15287625"/>
            <a:ext cx="4181475" cy="238125"/>
          </a:xfrm>
          <a:prstGeom prst="rect">
            <a:avLst/>
          </a:prstGeom>
          <a:noFill/>
        </xdr:spPr>
        <xdr:txBody>
          <a:bodyPr wrap="square" lIns="0" tIns="0" rIns="0" bIns="0" rtlCol="0">
            <a:noAutofit/>
          </a:bodyPr>
          <a:lstStyle>
            <a:defPPr>
              <a:defRPr lang="da-DK"/>
            </a:defPPr>
            <a:lvl1pPr algn="l" defTabSz="737555" rtl="0" fontAlgn="base">
              <a:spcBef>
                <a:spcPct val="0"/>
              </a:spcBef>
              <a:spcAft>
                <a:spcPct val="0"/>
              </a:spcAft>
              <a:defRPr kern="1200">
                <a:solidFill>
                  <a:schemeClr val="tx1"/>
                </a:solidFill>
                <a:latin typeface="Arial" charset="0"/>
                <a:ea typeface="+mn-ea"/>
                <a:cs typeface="Arial" charset="0"/>
              </a:defRPr>
            </a:lvl1pPr>
            <a:lvl2pPr marL="737555" algn="l" defTabSz="737555" rtl="0" fontAlgn="base">
              <a:spcBef>
                <a:spcPct val="0"/>
              </a:spcBef>
              <a:spcAft>
                <a:spcPct val="0"/>
              </a:spcAft>
              <a:defRPr kern="1200">
                <a:solidFill>
                  <a:schemeClr val="tx1"/>
                </a:solidFill>
                <a:latin typeface="Arial" charset="0"/>
                <a:ea typeface="+mn-ea"/>
                <a:cs typeface="Arial" charset="0"/>
              </a:defRPr>
            </a:lvl2pPr>
            <a:lvl3pPr marL="1475110" algn="l" defTabSz="737555" rtl="0" fontAlgn="base">
              <a:spcBef>
                <a:spcPct val="0"/>
              </a:spcBef>
              <a:spcAft>
                <a:spcPct val="0"/>
              </a:spcAft>
              <a:defRPr kern="1200">
                <a:solidFill>
                  <a:schemeClr val="tx1"/>
                </a:solidFill>
                <a:latin typeface="Arial" charset="0"/>
                <a:ea typeface="+mn-ea"/>
                <a:cs typeface="Arial" charset="0"/>
              </a:defRPr>
            </a:lvl3pPr>
            <a:lvl4pPr marL="2212665" algn="l" defTabSz="737555" rtl="0" fontAlgn="base">
              <a:spcBef>
                <a:spcPct val="0"/>
              </a:spcBef>
              <a:spcAft>
                <a:spcPct val="0"/>
              </a:spcAft>
              <a:defRPr kern="1200">
                <a:solidFill>
                  <a:schemeClr val="tx1"/>
                </a:solidFill>
                <a:latin typeface="Arial" charset="0"/>
                <a:ea typeface="+mn-ea"/>
                <a:cs typeface="Arial" charset="0"/>
              </a:defRPr>
            </a:lvl4pPr>
            <a:lvl5pPr marL="2950220" algn="l" defTabSz="737555" rtl="0" fontAlgn="base">
              <a:spcBef>
                <a:spcPct val="0"/>
              </a:spcBef>
              <a:spcAft>
                <a:spcPct val="0"/>
              </a:spcAft>
              <a:defRPr kern="1200">
                <a:solidFill>
                  <a:schemeClr val="tx1"/>
                </a:solidFill>
                <a:latin typeface="Arial" charset="0"/>
                <a:ea typeface="+mn-ea"/>
                <a:cs typeface="Arial" charset="0"/>
              </a:defRPr>
            </a:lvl5pPr>
            <a:lvl6pPr marL="3687775" algn="l" defTabSz="1475110" rtl="0" eaLnBrk="1" latinLnBrk="0" hangingPunct="1">
              <a:defRPr kern="1200">
                <a:solidFill>
                  <a:schemeClr val="tx1"/>
                </a:solidFill>
                <a:latin typeface="Arial" charset="0"/>
                <a:ea typeface="+mn-ea"/>
                <a:cs typeface="Arial" charset="0"/>
              </a:defRPr>
            </a:lvl6pPr>
            <a:lvl7pPr marL="4425330" algn="l" defTabSz="1475110" rtl="0" eaLnBrk="1" latinLnBrk="0" hangingPunct="1">
              <a:defRPr kern="1200">
                <a:solidFill>
                  <a:schemeClr val="tx1"/>
                </a:solidFill>
                <a:latin typeface="Arial" charset="0"/>
                <a:ea typeface="+mn-ea"/>
                <a:cs typeface="Arial" charset="0"/>
              </a:defRPr>
            </a:lvl7pPr>
            <a:lvl8pPr marL="5162885" algn="l" defTabSz="1475110" rtl="0" eaLnBrk="1" latinLnBrk="0" hangingPunct="1">
              <a:defRPr kern="1200">
                <a:solidFill>
                  <a:schemeClr val="tx1"/>
                </a:solidFill>
                <a:latin typeface="Arial" charset="0"/>
                <a:ea typeface="+mn-ea"/>
                <a:cs typeface="Arial" charset="0"/>
              </a:defRPr>
            </a:lvl8pPr>
            <a:lvl9pPr marL="5900440" algn="l" defTabSz="1475110" rtl="0" eaLnBrk="1" latinLnBrk="0" hangingPunct="1">
              <a:defRPr kern="1200">
                <a:solidFill>
                  <a:schemeClr val="tx1"/>
                </a:solidFill>
                <a:latin typeface="Arial" charset="0"/>
                <a:ea typeface="+mn-ea"/>
                <a:cs typeface="Arial" charset="0"/>
              </a:defRPr>
            </a:lvl9pPr>
          </a:lstStyle>
          <a:p>
            <a:fld id="{24820048-E747-47E5-A48B-8CFE757E0FB6}" type="TxLink">
              <a:rPr lang="da-DK" sz="1400">
                <a:solidFill>
                  <a:srgbClr val="3E5052"/>
                </a:solidFill>
              </a:rPr>
              <a:pPr/>
              <a:t>Koldkærgaard</a:t>
            </a:fld>
            <a:endParaRPr lang="da-DK" sz="1400">
              <a:solidFill>
                <a:srgbClr val="3E5052"/>
              </a:solidFill>
            </a:endParaRPr>
          </a:p>
        </xdr:txBody>
      </xdr:sp>
      <xdr:sp macro="" textlink="Indtastning!E26">
        <xdr:nvSpPr>
          <xdr:cNvPr id="117" name="Tekstboks 4"/>
          <xdr:cNvSpPr txBox="1"/>
        </xdr:nvSpPr>
        <xdr:spPr>
          <a:xfrm>
            <a:off x="7334250" y="15487650"/>
            <a:ext cx="4181475" cy="238125"/>
          </a:xfrm>
          <a:prstGeom prst="rect">
            <a:avLst/>
          </a:prstGeom>
          <a:noFill/>
        </xdr:spPr>
        <xdr:txBody>
          <a:bodyPr wrap="square" lIns="0" tIns="0" rIns="0" bIns="0" rtlCol="0">
            <a:noAutofit/>
          </a:bodyPr>
          <a:lstStyle>
            <a:defPPr>
              <a:defRPr lang="da-DK"/>
            </a:defPPr>
            <a:lvl1pPr algn="l" defTabSz="737555" rtl="0" fontAlgn="base">
              <a:spcBef>
                <a:spcPct val="0"/>
              </a:spcBef>
              <a:spcAft>
                <a:spcPct val="0"/>
              </a:spcAft>
              <a:defRPr kern="1200">
                <a:solidFill>
                  <a:schemeClr val="tx1"/>
                </a:solidFill>
                <a:latin typeface="Arial" charset="0"/>
                <a:ea typeface="+mn-ea"/>
                <a:cs typeface="Arial" charset="0"/>
              </a:defRPr>
            </a:lvl1pPr>
            <a:lvl2pPr marL="737555" algn="l" defTabSz="737555" rtl="0" fontAlgn="base">
              <a:spcBef>
                <a:spcPct val="0"/>
              </a:spcBef>
              <a:spcAft>
                <a:spcPct val="0"/>
              </a:spcAft>
              <a:defRPr kern="1200">
                <a:solidFill>
                  <a:schemeClr val="tx1"/>
                </a:solidFill>
                <a:latin typeface="Arial" charset="0"/>
                <a:ea typeface="+mn-ea"/>
                <a:cs typeface="Arial" charset="0"/>
              </a:defRPr>
            </a:lvl2pPr>
            <a:lvl3pPr marL="1475110" algn="l" defTabSz="737555" rtl="0" fontAlgn="base">
              <a:spcBef>
                <a:spcPct val="0"/>
              </a:spcBef>
              <a:spcAft>
                <a:spcPct val="0"/>
              </a:spcAft>
              <a:defRPr kern="1200">
                <a:solidFill>
                  <a:schemeClr val="tx1"/>
                </a:solidFill>
                <a:latin typeface="Arial" charset="0"/>
                <a:ea typeface="+mn-ea"/>
                <a:cs typeface="Arial" charset="0"/>
              </a:defRPr>
            </a:lvl3pPr>
            <a:lvl4pPr marL="2212665" algn="l" defTabSz="737555" rtl="0" fontAlgn="base">
              <a:spcBef>
                <a:spcPct val="0"/>
              </a:spcBef>
              <a:spcAft>
                <a:spcPct val="0"/>
              </a:spcAft>
              <a:defRPr kern="1200">
                <a:solidFill>
                  <a:schemeClr val="tx1"/>
                </a:solidFill>
                <a:latin typeface="Arial" charset="0"/>
                <a:ea typeface="+mn-ea"/>
                <a:cs typeface="Arial" charset="0"/>
              </a:defRPr>
            </a:lvl4pPr>
            <a:lvl5pPr marL="2950220" algn="l" defTabSz="737555" rtl="0" fontAlgn="base">
              <a:spcBef>
                <a:spcPct val="0"/>
              </a:spcBef>
              <a:spcAft>
                <a:spcPct val="0"/>
              </a:spcAft>
              <a:defRPr kern="1200">
                <a:solidFill>
                  <a:schemeClr val="tx1"/>
                </a:solidFill>
                <a:latin typeface="Arial" charset="0"/>
                <a:ea typeface="+mn-ea"/>
                <a:cs typeface="Arial" charset="0"/>
              </a:defRPr>
            </a:lvl5pPr>
            <a:lvl6pPr marL="3687775" algn="l" defTabSz="1475110" rtl="0" eaLnBrk="1" latinLnBrk="0" hangingPunct="1">
              <a:defRPr kern="1200">
                <a:solidFill>
                  <a:schemeClr val="tx1"/>
                </a:solidFill>
                <a:latin typeface="Arial" charset="0"/>
                <a:ea typeface="+mn-ea"/>
                <a:cs typeface="Arial" charset="0"/>
              </a:defRPr>
            </a:lvl6pPr>
            <a:lvl7pPr marL="4425330" algn="l" defTabSz="1475110" rtl="0" eaLnBrk="1" latinLnBrk="0" hangingPunct="1">
              <a:defRPr kern="1200">
                <a:solidFill>
                  <a:schemeClr val="tx1"/>
                </a:solidFill>
                <a:latin typeface="Arial" charset="0"/>
                <a:ea typeface="+mn-ea"/>
                <a:cs typeface="Arial" charset="0"/>
              </a:defRPr>
            </a:lvl7pPr>
            <a:lvl8pPr marL="5162885" algn="l" defTabSz="1475110" rtl="0" eaLnBrk="1" latinLnBrk="0" hangingPunct="1">
              <a:defRPr kern="1200">
                <a:solidFill>
                  <a:schemeClr val="tx1"/>
                </a:solidFill>
                <a:latin typeface="Arial" charset="0"/>
                <a:ea typeface="+mn-ea"/>
                <a:cs typeface="Arial" charset="0"/>
              </a:defRPr>
            </a:lvl8pPr>
            <a:lvl9pPr marL="5900440" algn="l" defTabSz="1475110" rtl="0" eaLnBrk="1" latinLnBrk="0" hangingPunct="1">
              <a:defRPr kern="1200">
                <a:solidFill>
                  <a:schemeClr val="tx1"/>
                </a:solidFill>
                <a:latin typeface="Arial" charset="0"/>
                <a:ea typeface="+mn-ea"/>
                <a:cs typeface="Arial" charset="0"/>
              </a:defRPr>
            </a:lvl9pPr>
          </a:lstStyle>
          <a:p>
            <a:fld id="{AC75512C-66CC-40ED-947D-6F4ADC9114D8}" type="TxLink">
              <a:rPr lang="da-DK" sz="1400">
                <a:solidFill>
                  <a:srgbClr val="3E5052"/>
                </a:solidFill>
              </a:rPr>
              <a:pPr/>
              <a:t>Udkærsvej 10</a:t>
            </a:fld>
            <a:endParaRPr lang="da-DK" sz="1400">
              <a:solidFill>
                <a:srgbClr val="3E5052"/>
              </a:solidFill>
            </a:endParaRPr>
          </a:p>
        </xdr:txBody>
      </xdr:sp>
      <xdr:sp macro="" textlink="Indtastning!E27">
        <xdr:nvSpPr>
          <xdr:cNvPr id="118" name="Tekstboks 4"/>
          <xdr:cNvSpPr txBox="1"/>
        </xdr:nvSpPr>
        <xdr:spPr>
          <a:xfrm>
            <a:off x="7334250" y="15687675"/>
            <a:ext cx="4181475" cy="238125"/>
          </a:xfrm>
          <a:prstGeom prst="rect">
            <a:avLst/>
          </a:prstGeom>
          <a:noFill/>
        </xdr:spPr>
        <xdr:txBody>
          <a:bodyPr wrap="square" lIns="0" tIns="0" rIns="0" bIns="0" rtlCol="0">
            <a:noAutofit/>
          </a:bodyPr>
          <a:lstStyle>
            <a:defPPr>
              <a:defRPr lang="da-DK"/>
            </a:defPPr>
            <a:lvl1pPr algn="l" defTabSz="737555" rtl="0" fontAlgn="base">
              <a:spcBef>
                <a:spcPct val="0"/>
              </a:spcBef>
              <a:spcAft>
                <a:spcPct val="0"/>
              </a:spcAft>
              <a:defRPr kern="1200">
                <a:solidFill>
                  <a:schemeClr val="tx1"/>
                </a:solidFill>
                <a:latin typeface="Arial" charset="0"/>
                <a:ea typeface="+mn-ea"/>
                <a:cs typeface="Arial" charset="0"/>
              </a:defRPr>
            </a:lvl1pPr>
            <a:lvl2pPr marL="737555" algn="l" defTabSz="737555" rtl="0" fontAlgn="base">
              <a:spcBef>
                <a:spcPct val="0"/>
              </a:spcBef>
              <a:spcAft>
                <a:spcPct val="0"/>
              </a:spcAft>
              <a:defRPr kern="1200">
                <a:solidFill>
                  <a:schemeClr val="tx1"/>
                </a:solidFill>
                <a:latin typeface="Arial" charset="0"/>
                <a:ea typeface="+mn-ea"/>
                <a:cs typeface="Arial" charset="0"/>
              </a:defRPr>
            </a:lvl2pPr>
            <a:lvl3pPr marL="1475110" algn="l" defTabSz="737555" rtl="0" fontAlgn="base">
              <a:spcBef>
                <a:spcPct val="0"/>
              </a:spcBef>
              <a:spcAft>
                <a:spcPct val="0"/>
              </a:spcAft>
              <a:defRPr kern="1200">
                <a:solidFill>
                  <a:schemeClr val="tx1"/>
                </a:solidFill>
                <a:latin typeface="Arial" charset="0"/>
                <a:ea typeface="+mn-ea"/>
                <a:cs typeface="Arial" charset="0"/>
              </a:defRPr>
            </a:lvl3pPr>
            <a:lvl4pPr marL="2212665" algn="l" defTabSz="737555" rtl="0" fontAlgn="base">
              <a:spcBef>
                <a:spcPct val="0"/>
              </a:spcBef>
              <a:spcAft>
                <a:spcPct val="0"/>
              </a:spcAft>
              <a:defRPr kern="1200">
                <a:solidFill>
                  <a:schemeClr val="tx1"/>
                </a:solidFill>
                <a:latin typeface="Arial" charset="0"/>
                <a:ea typeface="+mn-ea"/>
                <a:cs typeface="Arial" charset="0"/>
              </a:defRPr>
            </a:lvl4pPr>
            <a:lvl5pPr marL="2950220" algn="l" defTabSz="737555" rtl="0" fontAlgn="base">
              <a:spcBef>
                <a:spcPct val="0"/>
              </a:spcBef>
              <a:spcAft>
                <a:spcPct val="0"/>
              </a:spcAft>
              <a:defRPr kern="1200">
                <a:solidFill>
                  <a:schemeClr val="tx1"/>
                </a:solidFill>
                <a:latin typeface="Arial" charset="0"/>
                <a:ea typeface="+mn-ea"/>
                <a:cs typeface="Arial" charset="0"/>
              </a:defRPr>
            </a:lvl5pPr>
            <a:lvl6pPr marL="3687775" algn="l" defTabSz="1475110" rtl="0" eaLnBrk="1" latinLnBrk="0" hangingPunct="1">
              <a:defRPr kern="1200">
                <a:solidFill>
                  <a:schemeClr val="tx1"/>
                </a:solidFill>
                <a:latin typeface="Arial" charset="0"/>
                <a:ea typeface="+mn-ea"/>
                <a:cs typeface="Arial" charset="0"/>
              </a:defRPr>
            </a:lvl6pPr>
            <a:lvl7pPr marL="4425330" algn="l" defTabSz="1475110" rtl="0" eaLnBrk="1" latinLnBrk="0" hangingPunct="1">
              <a:defRPr kern="1200">
                <a:solidFill>
                  <a:schemeClr val="tx1"/>
                </a:solidFill>
                <a:latin typeface="Arial" charset="0"/>
                <a:ea typeface="+mn-ea"/>
                <a:cs typeface="Arial" charset="0"/>
              </a:defRPr>
            </a:lvl7pPr>
            <a:lvl8pPr marL="5162885" algn="l" defTabSz="1475110" rtl="0" eaLnBrk="1" latinLnBrk="0" hangingPunct="1">
              <a:defRPr kern="1200">
                <a:solidFill>
                  <a:schemeClr val="tx1"/>
                </a:solidFill>
                <a:latin typeface="Arial" charset="0"/>
                <a:ea typeface="+mn-ea"/>
                <a:cs typeface="Arial" charset="0"/>
              </a:defRPr>
            </a:lvl8pPr>
            <a:lvl9pPr marL="5900440" algn="l" defTabSz="1475110" rtl="0" eaLnBrk="1" latinLnBrk="0" hangingPunct="1">
              <a:defRPr kern="1200">
                <a:solidFill>
                  <a:schemeClr val="tx1"/>
                </a:solidFill>
                <a:latin typeface="Arial" charset="0"/>
                <a:ea typeface="+mn-ea"/>
                <a:cs typeface="Arial" charset="0"/>
              </a:defRPr>
            </a:lvl9pPr>
          </a:lstStyle>
          <a:p>
            <a:fld id="{CB09E46B-48DE-4DCF-BCCA-8BA806F1ADB9}" type="TxLink">
              <a:rPr lang="da-DK" sz="1400">
                <a:solidFill>
                  <a:srgbClr val="3E5052"/>
                </a:solidFill>
              </a:rPr>
              <a:pPr/>
              <a:t>8200 Århus N</a:t>
            </a:fld>
            <a:endParaRPr lang="da-DK" sz="1400">
              <a:solidFill>
                <a:srgbClr val="3E5052"/>
              </a:solidFill>
            </a:endParaRPr>
          </a:p>
        </xdr:txBody>
      </xdr:sp>
    </xdr:grpSp>
    <xdr:clientData/>
  </xdr:twoCellAnchor>
  <xdr:twoCellAnchor>
    <xdr:from>
      <xdr:col>2</xdr:col>
      <xdr:colOff>142875</xdr:colOff>
      <xdr:row>34</xdr:row>
      <xdr:rowOff>114300</xdr:rowOff>
    </xdr:from>
    <xdr:to>
      <xdr:col>8</xdr:col>
      <xdr:colOff>161925</xdr:colOff>
      <xdr:row>36</xdr:row>
      <xdr:rowOff>38100</xdr:rowOff>
    </xdr:to>
    <xdr:sp macro="" textlink="">
      <xdr:nvSpPr>
        <xdr:cNvPr id="9029" name="Tekstboks 9028"/>
        <xdr:cNvSpPr txBox="1"/>
      </xdr:nvSpPr>
      <xdr:spPr>
        <a:xfrm>
          <a:off x="866775" y="6677025"/>
          <a:ext cx="350520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Interview</a:t>
          </a:r>
          <a:r>
            <a:rPr lang="da-DK" sz="1100" baseline="0"/>
            <a:t> og risikohjulet er udarbejdet af:</a:t>
          </a:r>
          <a:endParaRPr lang="da-DK" sz="1100"/>
        </a:p>
      </xdr:txBody>
    </xdr:sp>
    <xdr:clientData/>
  </xdr:twoCellAnchor>
  <xdr:twoCellAnchor>
    <xdr:from>
      <xdr:col>2</xdr:col>
      <xdr:colOff>142875</xdr:colOff>
      <xdr:row>35</xdr:row>
      <xdr:rowOff>133350</xdr:rowOff>
    </xdr:from>
    <xdr:to>
      <xdr:col>8</xdr:col>
      <xdr:colOff>161925</xdr:colOff>
      <xdr:row>37</xdr:row>
      <xdr:rowOff>57150</xdr:rowOff>
    </xdr:to>
    <xdr:sp macro="" textlink="Indtastning!E29">
      <xdr:nvSpPr>
        <xdr:cNvPr id="121" name="Tekstboks 120"/>
        <xdr:cNvSpPr txBox="1"/>
      </xdr:nvSpPr>
      <xdr:spPr>
        <a:xfrm>
          <a:off x="866775" y="6886575"/>
          <a:ext cx="350520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3997EDB5-F129-4824-BBB1-B714DFFFFBAF}" type="TxLink">
            <a:rPr lang="da-DK" sz="1100"/>
            <a:pPr/>
            <a:t>Konsulent Jacob krog</a:t>
          </a:fld>
          <a:endParaRPr lang="da-DK" sz="1100"/>
        </a:p>
      </xdr:txBody>
    </xdr:sp>
    <xdr:clientData/>
  </xdr:twoCellAnchor>
  <xdr:twoCellAnchor>
    <xdr:from>
      <xdr:col>9</xdr:col>
      <xdr:colOff>276225</xdr:colOff>
      <xdr:row>0</xdr:row>
      <xdr:rowOff>152400</xdr:rowOff>
    </xdr:from>
    <xdr:to>
      <xdr:col>23</xdr:col>
      <xdr:colOff>533400</xdr:colOff>
      <xdr:row>49</xdr:row>
      <xdr:rowOff>76200</xdr:rowOff>
    </xdr:to>
    <xdr:grpSp>
      <xdr:nvGrpSpPr>
        <xdr:cNvPr id="2063" name="Gruppe 9047"/>
        <xdr:cNvGrpSpPr>
          <a:grpSpLocks/>
        </xdr:cNvGrpSpPr>
      </xdr:nvGrpSpPr>
      <xdr:grpSpPr bwMode="auto">
        <a:xfrm>
          <a:off x="4772025" y="152400"/>
          <a:ext cx="8610600" cy="9344025"/>
          <a:chOff x="4772025" y="152401"/>
          <a:chExt cx="8610600" cy="9344027"/>
        </a:xfrm>
      </xdr:grpSpPr>
      <xdr:grpSp>
        <xdr:nvGrpSpPr>
          <xdr:cNvPr id="2064" name="Gruppe 1"/>
          <xdr:cNvGrpSpPr>
            <a:grpSpLocks/>
          </xdr:cNvGrpSpPr>
        </xdr:nvGrpSpPr>
        <xdr:grpSpPr bwMode="auto">
          <a:xfrm>
            <a:off x="4772025" y="152401"/>
            <a:ext cx="8610600" cy="9344027"/>
            <a:chOff x="20682421" y="3119028"/>
            <a:chExt cx="12240000" cy="12234112"/>
          </a:xfrm>
        </xdr:grpSpPr>
        <xdr:sp macro="" textlink="">
          <xdr:nvSpPr>
            <xdr:cNvPr id="3" name="Ellipse 2"/>
            <xdr:cNvSpPr/>
          </xdr:nvSpPr>
          <xdr:spPr>
            <a:xfrm>
              <a:off x="20682421" y="3119028"/>
              <a:ext cx="12240000" cy="12234112"/>
            </a:xfrm>
            <a:prstGeom prst="ellipse">
              <a:avLst/>
            </a:prstGeom>
            <a:solidFill>
              <a:schemeClr val="bg1">
                <a:lumMod val="85000"/>
              </a:schemeClr>
            </a:solidFill>
            <a:ln w="19050">
              <a:solidFill>
                <a:schemeClr val="tx1"/>
              </a:solidFill>
            </a:ln>
          </xdr:spPr>
          <xdr:style>
            <a:lnRef idx="2">
              <a:schemeClr val="dk1"/>
            </a:lnRef>
            <a:fillRef idx="1">
              <a:schemeClr val="lt1"/>
            </a:fillRef>
            <a:effectRef idx="0">
              <a:schemeClr val="dk1"/>
            </a:effectRef>
            <a:fontRef idx="minor">
              <a:schemeClr val="dk1"/>
            </a:fontRef>
          </xdr:style>
          <xdr:txBody>
            <a:bodyPr wrap="square" lIns="128016" tIns="64008" rIns="128016" bIns="64008" anchor="ctr"/>
            <a:lstStyle/>
            <a:p>
              <a:endParaRPr lang="da-DK"/>
            </a:p>
          </xdr:txBody>
        </xdr:sp>
        <xdr:sp macro="" textlink="">
          <xdr:nvSpPr>
            <xdr:cNvPr id="4" name="Ellipse 3"/>
            <xdr:cNvSpPr>
              <a:spLocks noChangeAspect="1"/>
            </xdr:cNvSpPr>
          </xdr:nvSpPr>
          <xdr:spPr>
            <a:xfrm>
              <a:off x="21115695" y="3580457"/>
              <a:ext cx="11373451" cy="11386080"/>
            </a:xfrm>
            <a:prstGeom prst="ellipse">
              <a:avLst/>
            </a:prstGeom>
            <a:solidFill>
              <a:srgbClr val="FFD243"/>
            </a:solidFill>
            <a:ln w="19050">
              <a:solidFill>
                <a:schemeClr val="bg1"/>
              </a:solidFill>
            </a:ln>
          </xdr:spPr>
          <xdr:style>
            <a:lnRef idx="2">
              <a:schemeClr val="dk1"/>
            </a:lnRef>
            <a:fillRef idx="1">
              <a:schemeClr val="lt1"/>
            </a:fillRef>
            <a:effectRef idx="0">
              <a:schemeClr val="dk1"/>
            </a:effectRef>
            <a:fontRef idx="minor">
              <a:schemeClr val="dk1"/>
            </a:fontRef>
          </xdr:style>
          <xdr:txBody>
            <a:bodyPr wrap="square" lIns="128016" tIns="64008" rIns="128016" bIns="64008" anchor="ctr"/>
            <a:lstStyle/>
            <a:p>
              <a:endParaRPr lang="da-DK"/>
            </a:p>
          </xdr:txBody>
        </xdr:sp>
        <xdr:sp macro="" textlink="">
          <xdr:nvSpPr>
            <xdr:cNvPr id="5" name="Ellipse 4"/>
            <xdr:cNvSpPr>
              <a:spLocks noChangeAspect="1"/>
            </xdr:cNvSpPr>
          </xdr:nvSpPr>
          <xdr:spPr>
            <a:xfrm>
              <a:off x="21481271" y="3954589"/>
              <a:ext cx="10615221" cy="10600403"/>
            </a:xfrm>
            <a:prstGeom prst="ellipse">
              <a:avLst/>
            </a:prstGeom>
            <a:solidFill>
              <a:srgbClr val="97B953"/>
            </a:solidFill>
            <a:ln w="19050">
              <a:solidFill>
                <a:schemeClr val="bg1"/>
              </a:solidFill>
            </a:ln>
          </xdr:spPr>
          <xdr:style>
            <a:lnRef idx="2">
              <a:schemeClr val="dk1"/>
            </a:lnRef>
            <a:fillRef idx="1">
              <a:schemeClr val="lt1"/>
            </a:fillRef>
            <a:effectRef idx="0">
              <a:schemeClr val="dk1"/>
            </a:effectRef>
            <a:fontRef idx="minor">
              <a:schemeClr val="dk1"/>
            </a:fontRef>
          </xdr:style>
          <xdr:txBody>
            <a:bodyPr wrap="square" lIns="128016" tIns="64008" rIns="128016" bIns="64008" anchor="ctr"/>
            <a:lstStyle/>
            <a:p>
              <a:endParaRPr lang="da-DK"/>
            </a:p>
          </xdr:txBody>
        </xdr:sp>
        <xdr:sp macro="" textlink="">
          <xdr:nvSpPr>
            <xdr:cNvPr id="6" name="Ellipse 5"/>
            <xdr:cNvSpPr/>
          </xdr:nvSpPr>
          <xdr:spPr>
            <a:xfrm>
              <a:off x="21860386" y="4378605"/>
              <a:ext cx="9856991" cy="9652602"/>
            </a:xfrm>
            <a:prstGeom prst="ellipse">
              <a:avLst/>
            </a:prstGeom>
            <a:solidFill>
              <a:schemeClr val="bg1">
                <a:lumMod val="65000"/>
              </a:schemeClr>
            </a:solidFill>
            <a:ln w="19050">
              <a:solidFill>
                <a:schemeClr val="bg1"/>
              </a:solidFill>
            </a:ln>
          </xdr:spPr>
          <xdr:style>
            <a:lnRef idx="2">
              <a:schemeClr val="dk1"/>
            </a:lnRef>
            <a:fillRef idx="1">
              <a:schemeClr val="lt1"/>
            </a:fillRef>
            <a:effectRef idx="0">
              <a:schemeClr val="dk1"/>
            </a:effectRef>
            <a:fontRef idx="minor">
              <a:schemeClr val="dk1"/>
            </a:fontRef>
          </xdr:style>
          <xdr:txBody>
            <a:bodyPr wrap="square" lIns="128016" tIns="64008" rIns="128016" bIns="64008" anchor="ctr"/>
            <a:lstStyle/>
            <a:p>
              <a:endParaRPr lang="da-DK"/>
            </a:p>
          </xdr:txBody>
        </xdr:sp>
        <xdr:sp macro="" textlink="">
          <xdr:nvSpPr>
            <xdr:cNvPr id="7" name="Ellipse 6"/>
            <xdr:cNvSpPr/>
          </xdr:nvSpPr>
          <xdr:spPr bwMode="auto">
            <a:xfrm>
              <a:off x="25028704" y="7458958"/>
              <a:ext cx="3547434" cy="3541782"/>
            </a:xfrm>
            <a:prstGeom prst="ellipse">
              <a:avLst/>
            </a:prstGeom>
            <a:solidFill>
              <a:srgbClr val="4D4D4D"/>
            </a:solidFill>
            <a:ln>
              <a:solidFill>
                <a:schemeClr val="bg1"/>
              </a:solidFill>
            </a:ln>
          </xdr:spPr>
          <xdr:style>
            <a:lnRef idx="2">
              <a:schemeClr val="dk1"/>
            </a:lnRef>
            <a:fillRef idx="1">
              <a:schemeClr val="lt1"/>
            </a:fillRef>
            <a:effectRef idx="0">
              <a:schemeClr val="dk1"/>
            </a:effectRef>
            <a:fontRef idx="minor">
              <a:schemeClr val="dk1"/>
            </a:fontRef>
          </xdr:style>
          <xdr:txBody>
            <a:bodyPr wrap="square" lIns="128016" tIns="64008" rIns="128016" bIns="64008" anchor="ctr"/>
            <a:lstStyle/>
            <a:p>
              <a:endParaRPr lang="da-DK"/>
            </a:p>
          </xdr:txBody>
        </xdr:sp>
        <xdr:cxnSp macro="">
          <xdr:nvCxnSpPr>
            <xdr:cNvPr id="8" name="Lige forbindelse 7"/>
            <xdr:cNvCxnSpPr>
              <a:stCxn id="18" idx="0"/>
            </xdr:cNvCxnSpPr>
          </xdr:nvCxnSpPr>
          <xdr:spPr bwMode="auto">
            <a:xfrm>
              <a:off x="26815961" y="9192435"/>
              <a:ext cx="203097" cy="6135763"/>
            </a:xfrm>
            <a:prstGeom prst="line">
              <a:avLst/>
            </a:prstGeom>
            <a:ln>
              <a:solidFill>
                <a:schemeClr val="bg1"/>
              </a:solidFill>
            </a:ln>
            <a:effectLst/>
          </xdr:spPr>
          <xdr:style>
            <a:lnRef idx="2">
              <a:schemeClr val="accent1"/>
            </a:lnRef>
            <a:fillRef idx="0">
              <a:schemeClr val="accent1"/>
            </a:fillRef>
            <a:effectRef idx="1">
              <a:schemeClr val="accent1"/>
            </a:effectRef>
            <a:fontRef idx="minor">
              <a:schemeClr val="tx1"/>
            </a:fontRef>
          </xdr:style>
        </xdr:cxnSp>
        <xdr:cxnSp macro="">
          <xdr:nvCxnSpPr>
            <xdr:cNvPr id="9" name="Lige forbindelse 8"/>
            <xdr:cNvCxnSpPr/>
          </xdr:nvCxnSpPr>
          <xdr:spPr bwMode="auto">
            <a:xfrm>
              <a:off x="21508350" y="6186909"/>
              <a:ext cx="5348230" cy="2930700"/>
            </a:xfrm>
            <a:prstGeom prst="line">
              <a:avLst/>
            </a:prstGeom>
            <a:ln>
              <a:solidFill>
                <a:schemeClr val="bg1"/>
              </a:solidFill>
            </a:ln>
            <a:effectLst/>
          </xdr:spPr>
          <xdr:style>
            <a:lnRef idx="2">
              <a:schemeClr val="accent1"/>
            </a:lnRef>
            <a:fillRef idx="0">
              <a:schemeClr val="accent1"/>
            </a:fillRef>
            <a:effectRef idx="1">
              <a:schemeClr val="accent1"/>
            </a:effectRef>
            <a:fontRef idx="minor">
              <a:schemeClr val="tx1"/>
            </a:fontRef>
          </xdr:style>
        </xdr:cxnSp>
        <xdr:cxnSp macro="">
          <xdr:nvCxnSpPr>
            <xdr:cNvPr id="10" name="Lige forbindelse 9"/>
            <xdr:cNvCxnSpPr>
              <a:stCxn id="18" idx="0"/>
            </xdr:cNvCxnSpPr>
          </xdr:nvCxnSpPr>
          <xdr:spPr bwMode="auto">
            <a:xfrm flipH="1">
              <a:off x="21372952" y="9192435"/>
              <a:ext cx="5443009" cy="2818460"/>
            </a:xfrm>
            <a:prstGeom prst="line">
              <a:avLst/>
            </a:prstGeom>
            <a:ln>
              <a:solidFill>
                <a:schemeClr val="bg1"/>
              </a:solidFill>
            </a:ln>
            <a:effectLst/>
          </xdr:spPr>
          <xdr:style>
            <a:lnRef idx="2">
              <a:schemeClr val="accent1"/>
            </a:lnRef>
            <a:fillRef idx="0">
              <a:schemeClr val="accent1"/>
            </a:fillRef>
            <a:effectRef idx="1">
              <a:schemeClr val="accent1"/>
            </a:effectRef>
            <a:fontRef idx="minor">
              <a:schemeClr val="tx1"/>
            </a:fontRef>
          </xdr:style>
        </xdr:cxnSp>
        <xdr:cxnSp macro="">
          <xdr:nvCxnSpPr>
            <xdr:cNvPr id="11" name="Lige forbindelse 10"/>
            <xdr:cNvCxnSpPr>
              <a:stCxn id="18" idx="0"/>
            </xdr:cNvCxnSpPr>
          </xdr:nvCxnSpPr>
          <xdr:spPr bwMode="auto">
            <a:xfrm>
              <a:off x="26815961" y="9192435"/>
              <a:ext cx="5104513" cy="3354716"/>
            </a:xfrm>
            <a:prstGeom prst="line">
              <a:avLst/>
            </a:prstGeom>
            <a:ln>
              <a:solidFill>
                <a:schemeClr val="bg1"/>
              </a:solidFill>
            </a:ln>
            <a:effectLst/>
          </xdr:spPr>
          <xdr:style>
            <a:lnRef idx="2">
              <a:schemeClr val="accent1"/>
            </a:lnRef>
            <a:fillRef idx="0">
              <a:schemeClr val="accent1"/>
            </a:fillRef>
            <a:effectRef idx="1">
              <a:schemeClr val="accent1"/>
            </a:effectRef>
            <a:fontRef idx="minor">
              <a:schemeClr val="tx1"/>
            </a:fontRef>
          </xdr:style>
        </xdr:cxnSp>
        <xdr:cxnSp macro="">
          <xdr:nvCxnSpPr>
            <xdr:cNvPr id="12" name="Lige forbindelse 11"/>
            <xdr:cNvCxnSpPr/>
          </xdr:nvCxnSpPr>
          <xdr:spPr bwMode="auto">
            <a:xfrm>
              <a:off x="26612863" y="3131499"/>
              <a:ext cx="189558" cy="5661862"/>
            </a:xfrm>
            <a:prstGeom prst="line">
              <a:avLst/>
            </a:prstGeom>
            <a:ln>
              <a:solidFill>
                <a:schemeClr val="bg1"/>
              </a:solidFill>
            </a:ln>
            <a:effectLst/>
          </xdr:spPr>
          <xdr:style>
            <a:lnRef idx="2">
              <a:schemeClr val="accent1"/>
            </a:lnRef>
            <a:fillRef idx="0">
              <a:schemeClr val="accent1"/>
            </a:fillRef>
            <a:effectRef idx="1">
              <a:schemeClr val="accent1"/>
            </a:effectRef>
            <a:fontRef idx="minor">
              <a:schemeClr val="tx1"/>
            </a:fontRef>
          </xdr:style>
        </xdr:cxnSp>
        <xdr:cxnSp macro="">
          <xdr:nvCxnSpPr>
            <xdr:cNvPr id="13" name="Lige forbindelse 12"/>
            <xdr:cNvCxnSpPr/>
          </xdr:nvCxnSpPr>
          <xdr:spPr bwMode="auto">
            <a:xfrm flipV="1">
              <a:off x="26802421" y="6548570"/>
              <a:ext cx="5483628" cy="2656336"/>
            </a:xfrm>
            <a:prstGeom prst="line">
              <a:avLst/>
            </a:prstGeom>
            <a:ln>
              <a:solidFill>
                <a:schemeClr val="bg1"/>
              </a:solidFill>
            </a:ln>
            <a:effectLst/>
          </xdr:spPr>
          <xdr:style>
            <a:lnRef idx="2">
              <a:schemeClr val="accent1"/>
            </a:lnRef>
            <a:fillRef idx="0">
              <a:schemeClr val="accent1"/>
            </a:fillRef>
            <a:effectRef idx="1">
              <a:schemeClr val="accent1"/>
            </a:effectRef>
            <a:fontRef idx="minor">
              <a:schemeClr val="tx1"/>
            </a:fontRef>
          </xdr:style>
        </xdr:cxnSp>
        <xdr:sp macro="" textlink="">
          <xdr:nvSpPr>
            <xdr:cNvPr id="14" name="Ellipse 13"/>
            <xdr:cNvSpPr>
              <a:spLocks noChangeAspect="1"/>
            </xdr:cNvSpPr>
          </xdr:nvSpPr>
          <xdr:spPr bwMode="auto">
            <a:xfrm>
              <a:off x="25489058" y="7882974"/>
              <a:ext cx="2653805" cy="2668807"/>
            </a:xfrm>
            <a:prstGeom prst="ellipse">
              <a:avLst/>
            </a:prstGeom>
            <a:solidFill>
              <a:srgbClr val="FFD243"/>
            </a:solidFill>
            <a:ln/>
          </xdr:spPr>
          <xdr:style>
            <a:lnRef idx="2">
              <a:schemeClr val="dk1"/>
            </a:lnRef>
            <a:fillRef idx="1">
              <a:schemeClr val="lt1"/>
            </a:fillRef>
            <a:effectRef idx="0">
              <a:schemeClr val="dk1"/>
            </a:effectRef>
            <a:fontRef idx="minor">
              <a:schemeClr val="dk1"/>
            </a:fontRef>
          </xdr:style>
          <xdr:txBody>
            <a:bodyPr wrap="square" lIns="128016" tIns="64008" rIns="128016" bIns="64008" anchor="ctr"/>
            <a:lstStyle/>
            <a:p>
              <a:endParaRPr lang="da-DK"/>
            </a:p>
          </xdr:txBody>
        </xdr:sp>
        <xdr:sp macro="" textlink="Indtastning!D31">
          <xdr:nvSpPr>
            <xdr:cNvPr id="15" name="Tekstboks 14"/>
            <xdr:cNvSpPr txBox="1"/>
          </xdr:nvSpPr>
          <xdr:spPr>
            <a:xfrm>
              <a:off x="26423306" y="7945329"/>
              <a:ext cx="744690" cy="399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fld id="{8F50EDE8-28D4-44AA-A7EB-646CC97B7A36}" type="TxLink">
                <a:rPr lang="da-DK" sz="1100" b="1"/>
                <a:pPr algn="ctr"/>
                <a:t>Mål:</a:t>
              </a:fld>
              <a:endParaRPr lang="da-DK" sz="1100" b="1"/>
            </a:p>
          </xdr:txBody>
        </xdr:sp>
        <xdr:sp macro="" textlink="Indtastning!E31">
          <xdr:nvSpPr>
            <xdr:cNvPr id="16" name="Tekstboks 15"/>
            <xdr:cNvSpPr txBox="1"/>
          </xdr:nvSpPr>
          <xdr:spPr>
            <a:xfrm>
              <a:off x="25692156" y="8269577"/>
              <a:ext cx="2234071" cy="7607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fld id="{C681A489-FC7F-4C5C-9F12-7E82A10A553F}" type="TxLink">
                <a:rPr lang="da-DK" sz="1000"/>
                <a:pPr algn="ctr"/>
                <a:t>Rentabelt landbrug i respekt for omverdenen, og en god arbejdsplads</a:t>
              </a:fld>
              <a:endParaRPr lang="da-DK" sz="1000"/>
            </a:p>
          </xdr:txBody>
        </xdr:sp>
        <xdr:sp macro="" textlink="Indtastning!D34">
          <xdr:nvSpPr>
            <xdr:cNvPr id="17" name="Tekstboks 16"/>
            <xdr:cNvSpPr txBox="1"/>
          </xdr:nvSpPr>
          <xdr:spPr>
            <a:xfrm>
              <a:off x="25746315" y="8930543"/>
              <a:ext cx="2125752" cy="2993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fld id="{65483093-0E64-40F9-A3C7-62A94B3CA081}" type="TxLink">
                <a:rPr lang="da-DK" sz="1100" b="1"/>
                <a:pPr algn="ctr"/>
                <a:t>Risikovillighed:</a:t>
              </a:fld>
              <a:endParaRPr lang="da-DK" sz="1100" b="1"/>
            </a:p>
          </xdr:txBody>
        </xdr:sp>
        <xdr:sp macro="" textlink="Indtastning!E34">
          <xdr:nvSpPr>
            <xdr:cNvPr id="18" name="Tekstboks 17"/>
            <xdr:cNvSpPr txBox="1"/>
          </xdr:nvSpPr>
          <xdr:spPr>
            <a:xfrm>
              <a:off x="25448439" y="9192435"/>
              <a:ext cx="2735044" cy="5362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lgn="ctr"/>
              <a:fld id="{74AC6DD6-72B2-46FA-8EB1-BCB3AA0848A5}" type="TxLink">
                <a:rPr lang="da-DK" sz="1000">
                  <a:solidFill>
                    <a:schemeClr val="dk1"/>
                  </a:solidFill>
                  <a:latin typeface="+mn-lt"/>
                  <a:ea typeface="+mn-ea"/>
                  <a:cs typeface="+mn-cs"/>
                </a:rPr>
                <a:pPr marL="0" indent="0" algn="ctr"/>
                <a:t>Middel, venter som regel til andre har prøvet nyhederne</a:t>
              </a:fld>
              <a:endParaRPr lang="da-DK" sz="1000">
                <a:solidFill>
                  <a:schemeClr val="dk1"/>
                </a:solidFill>
                <a:latin typeface="+mn-lt"/>
                <a:ea typeface="+mn-ea"/>
                <a:cs typeface="+mn-cs"/>
              </a:endParaRPr>
            </a:p>
          </xdr:txBody>
        </xdr:sp>
        <xdr:sp macro="" textlink="Indtastning!D42">
          <xdr:nvSpPr>
            <xdr:cNvPr id="19" name="Tekstboks 18"/>
            <xdr:cNvSpPr txBox="1"/>
          </xdr:nvSpPr>
          <xdr:spPr>
            <a:xfrm rot="1884896">
              <a:off x="26653483" y="7720850"/>
              <a:ext cx="1827876" cy="4489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lgn="ctr"/>
              <a:fld id="{0C48F886-686A-416E-9B91-C1C291732682}" type="TxLink">
                <a:rPr lang="da-DK" sz="1600">
                  <a:solidFill>
                    <a:schemeClr val="bg1"/>
                  </a:solidFill>
                  <a:latin typeface="+mn-lt"/>
                  <a:ea typeface="+mn-ea"/>
                  <a:cs typeface="+mn-cs"/>
                </a:rPr>
                <a:pPr marL="0" indent="0" algn="ctr"/>
                <a:t>Mælk</a:t>
              </a:fld>
              <a:endParaRPr lang="da-DK" sz="1600">
                <a:solidFill>
                  <a:schemeClr val="bg1"/>
                </a:solidFill>
                <a:latin typeface="+mn-lt"/>
                <a:ea typeface="+mn-ea"/>
                <a:cs typeface="+mn-cs"/>
              </a:endParaRPr>
            </a:p>
          </xdr:txBody>
        </xdr:sp>
        <xdr:sp macro="" textlink="Indtastning!E43">
          <xdr:nvSpPr>
            <xdr:cNvPr id="20" name="Tekstboks 19"/>
            <xdr:cNvSpPr txBox="1"/>
          </xdr:nvSpPr>
          <xdr:spPr>
            <a:xfrm rot="18000000">
              <a:off x="27080679" y="6003056"/>
              <a:ext cx="3017997" cy="8665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fld id="{22EDEEF8-7956-429C-9BD8-A4868D303B35}" type="TxLink">
                <a:rPr lang="da-DK" sz="1100">
                  <a:solidFill>
                    <a:schemeClr val="dk1"/>
                  </a:solidFill>
                  <a:latin typeface="+mn-lt"/>
                  <a:ea typeface="+mn-ea"/>
                  <a:cs typeface="+mn-cs"/>
                </a:rPr>
                <a:pPr marL="0" indent="0"/>
                <a:t>Sygdomme i besætningen</a:t>
              </a:fld>
              <a:endParaRPr lang="da-DK" sz="1100">
                <a:solidFill>
                  <a:schemeClr val="dk1"/>
                </a:solidFill>
                <a:latin typeface="+mn-lt"/>
                <a:ea typeface="+mn-ea"/>
                <a:cs typeface="+mn-cs"/>
              </a:endParaRPr>
            </a:p>
          </xdr:txBody>
        </xdr:sp>
        <xdr:sp macro="" textlink="Indtastning!E44">
          <xdr:nvSpPr>
            <xdr:cNvPr id="21" name="Tekstboks 20"/>
            <xdr:cNvSpPr txBox="1"/>
          </xdr:nvSpPr>
          <xdr:spPr>
            <a:xfrm rot="19200000">
              <a:off x="27939766" y="6847876"/>
              <a:ext cx="3032920" cy="7981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fld id="{4D553C48-BEC2-400E-9171-2B6402A98724}" type="TxLink">
                <a:rPr lang="da-DK" sz="1100">
                  <a:solidFill>
                    <a:schemeClr val="dk1"/>
                  </a:solidFill>
                  <a:latin typeface="+mn-lt"/>
                  <a:ea typeface="+mn-ea"/>
                  <a:cs typeface="+mn-cs"/>
                </a:rPr>
                <a:pPr marL="0" indent="0"/>
                <a:t> </a:t>
              </a:fld>
              <a:endParaRPr lang="da-DK" sz="1100">
                <a:solidFill>
                  <a:schemeClr val="dk1"/>
                </a:solidFill>
                <a:latin typeface="+mn-lt"/>
                <a:ea typeface="+mn-ea"/>
                <a:cs typeface="+mn-cs"/>
              </a:endParaRPr>
            </a:p>
          </xdr:txBody>
        </xdr:sp>
        <xdr:sp macro="" textlink="Indtastning!E48">
          <xdr:nvSpPr>
            <xdr:cNvPr id="22" name="Tekstboks 21"/>
            <xdr:cNvSpPr txBox="1"/>
          </xdr:nvSpPr>
          <xdr:spPr>
            <a:xfrm rot="20400000">
              <a:off x="28454279" y="7920387"/>
              <a:ext cx="3019381" cy="7981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fld id="{FBD98261-390F-4EDF-87B5-3D3D2DCA222A}" type="TxLink">
                <a:rPr lang="da-DK" sz="1100">
                  <a:solidFill>
                    <a:schemeClr val="dk1"/>
                  </a:solidFill>
                  <a:latin typeface="+mn-lt"/>
                  <a:ea typeface="+mn-ea"/>
                  <a:cs typeface="+mn-cs"/>
                </a:rPr>
                <a:pPr marL="0" indent="0"/>
                <a:t>Udbytte og kvalitet af grovfoder</a:t>
              </a:fld>
              <a:endParaRPr lang="da-DK" sz="1100">
                <a:solidFill>
                  <a:schemeClr val="dk1"/>
                </a:solidFill>
                <a:latin typeface="+mn-lt"/>
                <a:ea typeface="+mn-ea"/>
                <a:cs typeface="+mn-cs"/>
              </a:endParaRPr>
            </a:p>
          </xdr:txBody>
        </xdr:sp>
        <xdr:sp macro="" textlink="Indtastning!D48">
          <xdr:nvSpPr>
            <xdr:cNvPr id="23" name="Tekstboks 22"/>
            <xdr:cNvSpPr txBox="1"/>
          </xdr:nvSpPr>
          <xdr:spPr>
            <a:xfrm rot="5400000">
              <a:off x="27485992" y="9101043"/>
              <a:ext cx="1733478" cy="4197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lgn="ctr"/>
              <a:fld id="{A48D14B4-FE41-4992-A97F-523DCC6885B8}" type="TxLink">
                <a:rPr lang="da-DK" sz="1600">
                  <a:solidFill>
                    <a:schemeClr val="bg1"/>
                  </a:solidFill>
                  <a:latin typeface="+mn-lt"/>
                  <a:ea typeface="+mn-ea"/>
                  <a:cs typeface="+mn-cs"/>
                </a:rPr>
                <a:pPr marL="0" indent="0" algn="ctr"/>
                <a:t>Planteavl</a:t>
              </a:fld>
              <a:endParaRPr lang="da-DK" sz="1600">
                <a:solidFill>
                  <a:schemeClr val="bg1"/>
                </a:solidFill>
                <a:latin typeface="+mn-lt"/>
                <a:ea typeface="+mn-ea"/>
                <a:cs typeface="+mn-cs"/>
              </a:endParaRPr>
            </a:p>
          </xdr:txBody>
        </xdr:sp>
        <xdr:sp macro="" textlink="Indtastning!E42">
          <xdr:nvSpPr>
            <xdr:cNvPr id="24" name="Tekstboks 23"/>
            <xdr:cNvSpPr txBox="1"/>
          </xdr:nvSpPr>
          <xdr:spPr>
            <a:xfrm rot="16800000">
              <a:off x="25956874" y="5554098"/>
              <a:ext cx="3017997" cy="8665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fld id="{688E2F0E-0B3E-40A6-A1AC-00690D1B0CA3}" type="TxLink">
                <a:rPr lang="da-DK" sz="1100">
                  <a:solidFill>
                    <a:schemeClr val="dk1"/>
                  </a:solidFill>
                  <a:latin typeface="+mn-lt"/>
                  <a:ea typeface="+mn-ea"/>
                  <a:cs typeface="+mn-cs"/>
                </a:rPr>
                <a:pPr marL="0" indent="0"/>
                <a:t>Fald i mælkeydelse</a:t>
              </a:fld>
              <a:endParaRPr lang="da-DK" sz="1100">
                <a:solidFill>
                  <a:schemeClr val="dk1"/>
                </a:solidFill>
                <a:latin typeface="+mn-lt"/>
                <a:ea typeface="+mn-ea"/>
                <a:cs typeface="+mn-cs"/>
              </a:endParaRPr>
            </a:p>
          </xdr:txBody>
        </xdr:sp>
        <xdr:sp macro="" textlink="Indtastning!D37">
          <xdr:nvSpPr>
            <xdr:cNvPr id="25" name="Tekstboks 24"/>
            <xdr:cNvSpPr txBox="1"/>
          </xdr:nvSpPr>
          <xdr:spPr>
            <a:xfrm>
              <a:off x="25827554" y="9641394"/>
              <a:ext cx="1963274" cy="2743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lgn="ctr"/>
              <a:fld id="{40925422-DCF2-437E-8553-3B08727027C1}" type="TxLink">
                <a:rPr lang="da-DK" sz="1100" b="1">
                  <a:solidFill>
                    <a:schemeClr val="dk1"/>
                  </a:solidFill>
                  <a:latin typeface="+mn-lt"/>
                  <a:ea typeface="+mn-ea"/>
                  <a:cs typeface="+mn-cs"/>
                </a:rPr>
                <a:pPr marL="0" indent="0" algn="ctr"/>
                <a:t>Risikoevne:</a:t>
              </a:fld>
              <a:endParaRPr lang="da-DK" sz="1100" b="1">
                <a:solidFill>
                  <a:schemeClr val="dk1"/>
                </a:solidFill>
                <a:latin typeface="+mn-lt"/>
                <a:ea typeface="+mn-ea"/>
                <a:cs typeface="+mn-cs"/>
              </a:endParaRPr>
            </a:p>
          </xdr:txBody>
        </xdr:sp>
        <xdr:sp macro="" textlink="Indtastning!E37">
          <xdr:nvSpPr>
            <xdr:cNvPr id="26" name="Tekstboks 25"/>
            <xdr:cNvSpPr txBox="1"/>
          </xdr:nvSpPr>
          <xdr:spPr>
            <a:xfrm>
              <a:off x="25935872" y="9840931"/>
              <a:ext cx="1746637" cy="7732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lgn="ctr"/>
              <a:fld id="{26E5BFD8-8959-4153-A5EC-9F819C03DC9B}" type="TxLink">
                <a:rPr lang="da-DK" sz="1000">
                  <a:solidFill>
                    <a:schemeClr val="dk1"/>
                  </a:solidFill>
                  <a:latin typeface="+mn-lt"/>
                  <a:ea typeface="+mn-ea"/>
                  <a:cs typeface="+mn-cs"/>
                </a:rPr>
                <a:pPr marL="0" indent="0" algn="ctr"/>
                <a:t>Begrænset pga. tidligere investeringer</a:t>
              </a:fld>
              <a:endParaRPr lang="da-DK" sz="1000">
                <a:solidFill>
                  <a:schemeClr val="dk1"/>
                </a:solidFill>
                <a:latin typeface="+mn-lt"/>
                <a:ea typeface="+mn-ea"/>
                <a:cs typeface="+mn-cs"/>
              </a:endParaRPr>
            </a:p>
          </xdr:txBody>
        </xdr:sp>
        <xdr:sp macro="" textlink="Indtastning!E49">
          <xdr:nvSpPr>
            <xdr:cNvPr id="27" name="Tekstboks 26"/>
            <xdr:cNvSpPr txBox="1"/>
          </xdr:nvSpPr>
          <xdr:spPr>
            <a:xfrm rot="4029">
              <a:off x="28576138" y="8980427"/>
              <a:ext cx="3019381" cy="7981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fld id="{9128C891-3AB5-4129-BA0A-F376C191D14C}" type="TxLink">
                <a:rPr lang="da-DK" sz="1100">
                  <a:solidFill>
                    <a:schemeClr val="dk1"/>
                  </a:solidFill>
                  <a:latin typeface="+mn-lt"/>
                  <a:ea typeface="+mn-ea"/>
                  <a:cs typeface="+mn-cs"/>
                </a:rPr>
                <a:pPr marL="0" indent="0"/>
                <a:t>Nøglemedarbejder rejser</a:t>
              </a:fld>
              <a:endParaRPr lang="da-DK" sz="1100">
                <a:solidFill>
                  <a:schemeClr val="dk1"/>
                </a:solidFill>
                <a:latin typeface="+mn-lt"/>
                <a:ea typeface="+mn-ea"/>
                <a:cs typeface="+mn-cs"/>
              </a:endParaRPr>
            </a:p>
          </xdr:txBody>
        </xdr:sp>
        <xdr:sp macro="" textlink="Indtastning!D54">
          <xdr:nvSpPr>
            <xdr:cNvPr id="28" name="Tekstboks 27"/>
            <xdr:cNvSpPr txBox="1"/>
          </xdr:nvSpPr>
          <xdr:spPr>
            <a:xfrm rot="19800000">
              <a:off x="27046138" y="10289889"/>
              <a:ext cx="1083186" cy="411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lgn="ctr"/>
              <a:fld id="{4FA3D4BA-7BDD-468D-81AC-8B116C0163A0}" type="TxLink">
                <a:rPr lang="da-DK" sz="1600">
                  <a:solidFill>
                    <a:schemeClr val="bg1"/>
                  </a:solidFill>
                  <a:latin typeface="+mn-lt"/>
                  <a:ea typeface="+mn-ea"/>
                  <a:cs typeface="+mn-cs"/>
                </a:rPr>
                <a:pPr marL="0" indent="0" algn="ctr"/>
                <a:t>Pris</a:t>
              </a:fld>
              <a:endParaRPr lang="da-DK" sz="1600">
                <a:solidFill>
                  <a:schemeClr val="bg1"/>
                </a:solidFill>
                <a:latin typeface="+mn-lt"/>
                <a:ea typeface="+mn-ea"/>
                <a:cs typeface="+mn-cs"/>
              </a:endParaRPr>
            </a:p>
          </xdr:txBody>
        </xdr:sp>
        <xdr:sp macro="" textlink="Indtastning!E54">
          <xdr:nvSpPr>
            <xdr:cNvPr id="29" name="Tekstboks 28"/>
            <xdr:cNvSpPr txBox="1"/>
          </xdr:nvSpPr>
          <xdr:spPr>
            <a:xfrm rot="2400000">
              <a:off x="27750209" y="11013210"/>
              <a:ext cx="3019381" cy="7981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fld id="{B913BD9E-5EF1-45CB-8C07-C3D92F14F1B2}" type="TxLink">
                <a:rPr lang="da-DK" sz="1100">
                  <a:solidFill>
                    <a:schemeClr val="dk1"/>
                  </a:solidFill>
                  <a:latin typeface="+mn-lt"/>
                  <a:ea typeface="+mn-ea"/>
                  <a:cs typeface="+mn-cs"/>
                </a:rPr>
                <a:pPr marL="0" indent="0"/>
                <a:t>Udsving i priser på kraftfoder og råvarer +/- 25 kr./hkg</a:t>
              </a:fld>
              <a:endParaRPr lang="da-DK" sz="1100">
                <a:solidFill>
                  <a:schemeClr val="dk1"/>
                </a:solidFill>
                <a:latin typeface="+mn-lt"/>
                <a:ea typeface="+mn-ea"/>
                <a:cs typeface="+mn-cs"/>
              </a:endParaRPr>
            </a:p>
          </xdr:txBody>
        </xdr:sp>
        <xdr:sp macro="" textlink="Indtastning!E55">
          <xdr:nvSpPr>
            <xdr:cNvPr id="30" name="Tekstboks 29"/>
            <xdr:cNvSpPr txBox="1"/>
          </xdr:nvSpPr>
          <xdr:spPr>
            <a:xfrm rot="3600000">
              <a:off x="26857273" y="11683090"/>
              <a:ext cx="3017997" cy="880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fld id="{9F38F03E-6FC3-4D20-B8A3-896C26F9D80E}" type="TxLink">
                <a:rPr lang="da-DK" sz="1100">
                  <a:solidFill>
                    <a:schemeClr val="dk1"/>
                  </a:solidFill>
                  <a:latin typeface="+mn-lt"/>
                  <a:ea typeface="+mn-ea"/>
                  <a:cs typeface="+mn-cs"/>
                </a:rPr>
                <a:pPr marL="0" indent="0"/>
                <a:t>Udsving i priser på salgsafgrøder +/- 25 kr./hkg</a:t>
              </a:fld>
              <a:endParaRPr lang="da-DK" sz="1100">
                <a:solidFill>
                  <a:schemeClr val="dk1"/>
                </a:solidFill>
                <a:latin typeface="+mn-lt"/>
                <a:ea typeface="+mn-ea"/>
                <a:cs typeface="+mn-cs"/>
              </a:endParaRPr>
            </a:p>
          </xdr:txBody>
        </xdr:sp>
        <xdr:sp macro="" textlink="Indtastning!E56">
          <xdr:nvSpPr>
            <xdr:cNvPr id="31" name="Tekstboks 30"/>
            <xdr:cNvSpPr txBox="1"/>
          </xdr:nvSpPr>
          <xdr:spPr>
            <a:xfrm rot="4800000">
              <a:off x="25807936" y="12039050"/>
              <a:ext cx="3017997" cy="8665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fld id="{FA0F7035-51DA-4CDD-A74F-7387D4316766}" type="TxLink">
                <a:rPr lang="da-DK" sz="1100">
                  <a:solidFill>
                    <a:schemeClr val="dk1"/>
                  </a:solidFill>
                  <a:latin typeface="+mn-lt"/>
                  <a:ea typeface="+mn-ea"/>
                  <a:cs typeface="+mn-cs"/>
                </a:rPr>
                <a:pPr marL="0" indent="0"/>
                <a:t>Udsving i mælkeprisen +/- 10 øre</a:t>
              </a:fld>
              <a:endParaRPr lang="da-DK" sz="1100">
                <a:solidFill>
                  <a:schemeClr val="dk1"/>
                </a:solidFill>
                <a:latin typeface="+mn-lt"/>
                <a:ea typeface="+mn-ea"/>
                <a:cs typeface="+mn-cs"/>
              </a:endParaRPr>
            </a:p>
          </xdr:txBody>
        </xdr:sp>
        <xdr:sp macro="" textlink="Indtastning!E60">
          <xdr:nvSpPr>
            <xdr:cNvPr id="32" name="Tekstboks 31"/>
            <xdr:cNvSpPr txBox="1"/>
          </xdr:nvSpPr>
          <xdr:spPr>
            <a:xfrm rot="19200000">
              <a:off x="22699855" y="10888500"/>
              <a:ext cx="3032920" cy="7981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fld id="{629E8BB3-8318-45AE-9DE1-0AB24CD09660}" type="TxLink">
                <a:rPr lang="da-DK" sz="1100">
                  <a:solidFill>
                    <a:schemeClr val="dk1"/>
                  </a:solidFill>
                  <a:latin typeface="+mn-lt"/>
                  <a:ea typeface="+mn-ea"/>
                  <a:cs typeface="+mn-cs"/>
                </a:rPr>
                <a:pPr marL="0" indent="0"/>
                <a:t>Død, der er ikke skrevet testamente endnu.</a:t>
              </a:fld>
              <a:endParaRPr lang="da-DK" sz="1100">
                <a:solidFill>
                  <a:schemeClr val="dk1"/>
                </a:solidFill>
                <a:latin typeface="+mn-lt"/>
                <a:ea typeface="+mn-ea"/>
                <a:cs typeface="+mn-cs"/>
              </a:endParaRPr>
            </a:p>
          </xdr:txBody>
        </xdr:sp>
        <xdr:sp macro="" textlink="Indtastning!E61">
          <xdr:nvSpPr>
            <xdr:cNvPr id="33" name="Tekstboks 32"/>
            <xdr:cNvSpPr txBox="1"/>
          </xdr:nvSpPr>
          <xdr:spPr>
            <a:xfrm rot="17989478">
              <a:off x="23756653" y="11720503"/>
              <a:ext cx="3017997" cy="880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fld id="{9540B2F1-7920-4411-A7AF-E42A7A2BF25B}" type="TxLink">
                <a:rPr lang="da-DK" sz="1100">
                  <a:solidFill>
                    <a:schemeClr val="dk1"/>
                  </a:solidFill>
                  <a:latin typeface="+mn-lt"/>
                  <a:ea typeface="+mn-ea"/>
                  <a:cs typeface="+mn-cs"/>
                </a:rPr>
                <a:pPr marL="0" indent="0"/>
                <a:t>Uarbejdsdygtig, som følge af ulykke eller nedslidning</a:t>
              </a:fld>
              <a:endParaRPr lang="da-DK" sz="1100">
                <a:solidFill>
                  <a:schemeClr val="dk1"/>
                </a:solidFill>
                <a:latin typeface="+mn-lt"/>
                <a:ea typeface="+mn-ea"/>
                <a:cs typeface="+mn-cs"/>
              </a:endParaRPr>
            </a:p>
          </xdr:txBody>
        </xdr:sp>
        <xdr:sp macro="" textlink="Indtastning!E62">
          <xdr:nvSpPr>
            <xdr:cNvPr id="34" name="Tekstboks 33"/>
            <xdr:cNvSpPr txBox="1"/>
          </xdr:nvSpPr>
          <xdr:spPr>
            <a:xfrm rot="16829641">
              <a:off x="24894531" y="12107642"/>
              <a:ext cx="3030468" cy="8665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fld id="{D27B3AA8-84C6-4B6A-9FBC-E843A9D134B6}" type="TxLink">
                <a:rPr lang="da-DK" sz="1100">
                  <a:solidFill>
                    <a:schemeClr val="dk1"/>
                  </a:solidFill>
                  <a:latin typeface="+mn-lt"/>
                  <a:ea typeface="+mn-ea"/>
                  <a:cs typeface="+mn-cs"/>
                </a:rPr>
                <a:pPr marL="0" indent="0"/>
                <a:t> </a:t>
              </a:fld>
              <a:endParaRPr lang="da-DK" sz="1100">
                <a:solidFill>
                  <a:schemeClr val="dk1"/>
                </a:solidFill>
                <a:latin typeface="+mn-lt"/>
                <a:ea typeface="+mn-ea"/>
                <a:cs typeface="+mn-cs"/>
              </a:endParaRPr>
            </a:p>
          </xdr:txBody>
        </xdr:sp>
        <xdr:sp macro="" textlink="Indtastning!E68">
          <xdr:nvSpPr>
            <xdr:cNvPr id="35" name="Tekstboks 34"/>
            <xdr:cNvSpPr txBox="1"/>
          </xdr:nvSpPr>
          <xdr:spPr>
            <a:xfrm rot="20400000">
              <a:off x="22144722" y="9865873"/>
              <a:ext cx="3032920" cy="7981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fld id="{5F0209C1-BA81-478A-8964-23DDE42F1872}" type="TxLink">
                <a:rPr lang="da-DK" sz="1100">
                  <a:solidFill>
                    <a:schemeClr val="dk1"/>
                  </a:solidFill>
                  <a:latin typeface="+mn-lt"/>
                  <a:ea typeface="+mn-ea"/>
                  <a:cs typeface="+mn-cs"/>
                </a:rPr>
                <a:pPr marL="0" indent="0"/>
                <a:t> </a:t>
              </a:fld>
              <a:endParaRPr lang="da-DK" sz="1100">
                <a:solidFill>
                  <a:schemeClr val="dk1"/>
                </a:solidFill>
                <a:latin typeface="+mn-lt"/>
                <a:ea typeface="+mn-ea"/>
                <a:cs typeface="+mn-cs"/>
              </a:endParaRPr>
            </a:p>
          </xdr:txBody>
        </xdr:sp>
        <xdr:sp macro="" textlink="Indtastning!E67">
          <xdr:nvSpPr>
            <xdr:cNvPr id="36" name="Tekstboks 35"/>
            <xdr:cNvSpPr txBox="1"/>
          </xdr:nvSpPr>
          <xdr:spPr>
            <a:xfrm>
              <a:off x="21982244" y="8805832"/>
              <a:ext cx="3019381" cy="7981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fld id="{1CF9C92E-951D-4A70-9CC5-01B769781289}" type="TxLink">
                <a:rPr lang="da-DK" sz="1100">
                  <a:solidFill>
                    <a:schemeClr val="dk1"/>
                  </a:solidFill>
                  <a:latin typeface="+mn-lt"/>
                  <a:ea typeface="+mn-ea"/>
                  <a:cs typeface="+mn-cs"/>
                </a:rPr>
                <a:pPr marL="0" indent="0"/>
                <a:t> </a:t>
              </a:fld>
              <a:endParaRPr lang="da-DK" sz="1100">
                <a:solidFill>
                  <a:schemeClr val="dk1"/>
                </a:solidFill>
                <a:latin typeface="+mn-lt"/>
                <a:ea typeface="+mn-ea"/>
                <a:cs typeface="+mn-cs"/>
              </a:endParaRPr>
            </a:p>
          </xdr:txBody>
        </xdr:sp>
        <xdr:sp macro="" textlink="Indtastning!E66">
          <xdr:nvSpPr>
            <xdr:cNvPr id="37" name="Tekstboks 36"/>
            <xdr:cNvSpPr txBox="1"/>
          </xdr:nvSpPr>
          <xdr:spPr>
            <a:xfrm rot="1200000">
              <a:off x="22171802" y="7720850"/>
              <a:ext cx="3032920" cy="7981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fld id="{4A5D0F74-342D-4B36-947E-418C4D918E47}" type="TxLink">
                <a:rPr lang="da-DK" sz="1100">
                  <a:solidFill>
                    <a:schemeClr val="dk1"/>
                  </a:solidFill>
                  <a:latin typeface="+mn-lt"/>
                  <a:ea typeface="+mn-ea"/>
                  <a:cs typeface="+mn-cs"/>
                </a:rPr>
                <a:pPr marL="0" indent="0"/>
                <a:t>35 mio kr. i variablet forrentede lån DKK og EUR +/- 1 % i rente</a:t>
              </a:fld>
              <a:endParaRPr lang="da-DK" sz="1100">
                <a:solidFill>
                  <a:schemeClr val="dk1"/>
                </a:solidFill>
                <a:latin typeface="+mn-lt"/>
                <a:ea typeface="+mn-ea"/>
                <a:cs typeface="+mn-cs"/>
              </a:endParaRPr>
            </a:p>
          </xdr:txBody>
        </xdr:sp>
        <xdr:sp macro="" textlink="Indtastning!E74">
          <xdr:nvSpPr>
            <xdr:cNvPr id="38" name="Tekstboks 37"/>
            <xdr:cNvSpPr txBox="1"/>
          </xdr:nvSpPr>
          <xdr:spPr>
            <a:xfrm rot="2400000">
              <a:off x="22713394" y="6710694"/>
              <a:ext cx="3032920" cy="7981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fld id="{074C3DAD-2CEC-453A-99FE-C423BEB4B6E1}" type="TxLink">
                <a:rPr lang="da-DK" sz="1100">
                  <a:solidFill>
                    <a:schemeClr val="dk1"/>
                  </a:solidFill>
                  <a:latin typeface="+mn-lt"/>
                  <a:ea typeface="+mn-ea"/>
                  <a:cs typeface="+mn-cs"/>
                </a:rPr>
                <a:pPr marL="0" indent="0"/>
                <a:t> </a:t>
              </a:fld>
              <a:endParaRPr lang="da-DK" sz="1100">
                <a:solidFill>
                  <a:schemeClr val="dk1"/>
                </a:solidFill>
                <a:latin typeface="+mn-lt"/>
                <a:ea typeface="+mn-ea"/>
                <a:cs typeface="+mn-cs"/>
              </a:endParaRPr>
            </a:p>
          </xdr:txBody>
        </xdr:sp>
        <xdr:sp macro="" textlink="Indtastning!E73">
          <xdr:nvSpPr>
            <xdr:cNvPr id="39" name="Tekstboks 38"/>
            <xdr:cNvSpPr txBox="1"/>
          </xdr:nvSpPr>
          <xdr:spPr>
            <a:xfrm rot="3600000">
              <a:off x="23519706" y="5978114"/>
              <a:ext cx="3017997" cy="8665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fld id="{501D7A6C-8FDF-48B3-AB80-1A312C89C0A5}" type="TxLink">
                <a:rPr lang="da-DK" sz="1100">
                  <a:solidFill>
                    <a:schemeClr val="dk1"/>
                  </a:solidFill>
                  <a:latin typeface="+mn-lt"/>
                  <a:ea typeface="+mn-ea"/>
                  <a:cs typeface="+mn-cs"/>
                </a:rPr>
                <a:pPr marL="0" indent="0"/>
                <a:t>1/4 af den forpagtede jord er fra ejendomme der står til salg</a:t>
              </a:fld>
              <a:endParaRPr lang="da-DK" sz="1100">
                <a:solidFill>
                  <a:schemeClr val="dk1"/>
                </a:solidFill>
                <a:latin typeface="+mn-lt"/>
                <a:ea typeface="+mn-ea"/>
                <a:cs typeface="+mn-cs"/>
              </a:endParaRPr>
            </a:p>
          </xdr:txBody>
        </xdr:sp>
        <xdr:sp macro="" textlink="Indtastning!E72">
          <xdr:nvSpPr>
            <xdr:cNvPr id="40" name="Tekstboks 39"/>
            <xdr:cNvSpPr txBox="1"/>
          </xdr:nvSpPr>
          <xdr:spPr>
            <a:xfrm rot="4787798">
              <a:off x="24535192" y="5579040"/>
              <a:ext cx="3017997" cy="8665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fld id="{BB2CE824-96BA-46A4-8EF9-43BF8F83A68A}" type="TxLink">
                <a:rPr lang="da-DK" sz="1100">
                  <a:solidFill>
                    <a:schemeClr val="dk1"/>
                  </a:solidFill>
                  <a:latin typeface="+mn-lt"/>
                  <a:ea typeface="+mn-ea"/>
                  <a:cs typeface="+mn-cs"/>
                </a:rPr>
                <a:pPr marL="0" indent="0"/>
                <a:t>Vandplaner, 25 ha af ejet jord ligger tæt på målsatte vandløb</a:t>
              </a:fld>
              <a:endParaRPr lang="da-DK" sz="1100">
                <a:solidFill>
                  <a:schemeClr val="dk1"/>
                </a:solidFill>
                <a:latin typeface="+mn-lt"/>
                <a:ea typeface="+mn-ea"/>
                <a:cs typeface="+mn-cs"/>
              </a:endParaRPr>
            </a:p>
          </xdr:txBody>
        </xdr:sp>
        <xdr:sp macro="" textlink="Indtastning!D60">
          <xdr:nvSpPr>
            <xdr:cNvPr id="41" name="Tekstboks 40"/>
            <xdr:cNvSpPr txBox="1"/>
          </xdr:nvSpPr>
          <xdr:spPr>
            <a:xfrm rot="2100000">
              <a:off x="25069324" y="10240005"/>
              <a:ext cx="1909115" cy="411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lgn="ctr"/>
              <a:fld id="{169F27E9-5FEB-4283-AC13-BABFD4F86A54}" type="TxLink">
                <a:rPr lang="da-DK" sz="1600">
                  <a:solidFill>
                    <a:schemeClr val="bg1"/>
                  </a:solidFill>
                  <a:latin typeface="+mn-lt"/>
                  <a:ea typeface="+mn-ea"/>
                  <a:cs typeface="+mn-cs"/>
                </a:rPr>
                <a:pPr marL="0" indent="0" algn="ctr"/>
                <a:t>Menneskelige</a:t>
              </a:fld>
              <a:endParaRPr lang="da-DK" sz="1600">
                <a:solidFill>
                  <a:schemeClr val="bg1"/>
                </a:solidFill>
                <a:latin typeface="+mn-lt"/>
                <a:ea typeface="+mn-ea"/>
                <a:cs typeface="+mn-cs"/>
              </a:endParaRPr>
            </a:p>
          </xdr:txBody>
        </xdr:sp>
        <xdr:sp macro="" textlink="Indtastning!D66">
          <xdr:nvSpPr>
            <xdr:cNvPr id="42" name="Tekstboks 41"/>
            <xdr:cNvSpPr txBox="1"/>
          </xdr:nvSpPr>
          <xdr:spPr>
            <a:xfrm rot="16417365">
              <a:off x="24525226" y="8848950"/>
              <a:ext cx="1521470" cy="4874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lgn="ctr"/>
              <a:fld id="{9C81E8F5-C4E6-4F29-B5A7-9C4BE82FD6DC}" type="TxLink">
                <a:rPr lang="da-DK" sz="1600">
                  <a:solidFill>
                    <a:schemeClr val="bg1"/>
                  </a:solidFill>
                  <a:latin typeface="+mn-lt"/>
                  <a:ea typeface="+mn-ea"/>
                  <a:cs typeface="+mn-cs"/>
                </a:rPr>
                <a:pPr marL="0" indent="0" algn="ctr"/>
                <a:t>Finansielle</a:t>
              </a:fld>
              <a:endParaRPr lang="da-DK" sz="1600">
                <a:solidFill>
                  <a:schemeClr val="bg1"/>
                </a:solidFill>
                <a:latin typeface="+mn-lt"/>
                <a:ea typeface="+mn-ea"/>
                <a:cs typeface="+mn-cs"/>
              </a:endParaRPr>
            </a:p>
          </xdr:txBody>
        </xdr:sp>
        <xdr:sp macro="" textlink="Indtastning!D72">
          <xdr:nvSpPr>
            <xdr:cNvPr id="43" name="Tekstboks 42"/>
            <xdr:cNvSpPr txBox="1"/>
          </xdr:nvSpPr>
          <xdr:spPr>
            <a:xfrm rot="19381788">
              <a:off x="25150563" y="7708379"/>
              <a:ext cx="1719558" cy="4240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lgn="ctr"/>
              <a:fld id="{99C48BE6-D9C8-4E9C-9265-BA63D720AA85}" type="TxLink">
                <a:rPr lang="da-DK" sz="1600">
                  <a:solidFill>
                    <a:schemeClr val="bg1"/>
                  </a:solidFill>
                  <a:latin typeface="+mn-lt"/>
                  <a:ea typeface="+mn-ea"/>
                  <a:cs typeface="+mn-cs"/>
                </a:rPr>
                <a:pPr marL="0" indent="0" algn="ctr"/>
                <a:t>Omverden</a:t>
              </a:fld>
              <a:endParaRPr lang="da-DK" sz="1600">
                <a:solidFill>
                  <a:schemeClr val="bg1"/>
                </a:solidFill>
                <a:latin typeface="+mn-lt"/>
                <a:ea typeface="+mn-ea"/>
                <a:cs typeface="+mn-cs"/>
              </a:endParaRPr>
            </a:p>
          </xdr:txBody>
        </xdr:sp>
        <xdr:sp macro="" textlink="Indtastning!E50">
          <xdr:nvSpPr>
            <xdr:cNvPr id="44" name="Tekstboks 43"/>
            <xdr:cNvSpPr txBox="1"/>
          </xdr:nvSpPr>
          <xdr:spPr>
            <a:xfrm rot="1200000">
              <a:off x="28318881" y="10052939"/>
              <a:ext cx="3019381" cy="7981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fld id="{E460279B-0E15-4B52-8D57-F67452AD5897}" type="TxLink">
                <a:rPr lang="da-DK" sz="1100">
                  <a:solidFill>
                    <a:schemeClr val="dk1"/>
                  </a:solidFill>
                  <a:latin typeface="+mn-lt"/>
                  <a:ea typeface="+mn-ea"/>
                  <a:cs typeface="+mn-cs"/>
                </a:rPr>
                <a:pPr marL="0" indent="0"/>
                <a:t> </a:t>
              </a:fld>
              <a:endParaRPr lang="da-DK" sz="1100">
                <a:solidFill>
                  <a:schemeClr val="dk1"/>
                </a:solidFill>
                <a:latin typeface="+mn-lt"/>
                <a:ea typeface="+mn-ea"/>
                <a:cs typeface="+mn-cs"/>
              </a:endParaRPr>
            </a:p>
          </xdr:txBody>
        </xdr:sp>
        <xdr:sp macro="" textlink="Indtastning!F42">
          <xdr:nvSpPr>
            <xdr:cNvPr id="45" name="Tekstboks 44"/>
            <xdr:cNvSpPr txBox="1"/>
          </xdr:nvSpPr>
          <xdr:spPr>
            <a:xfrm rot="600000">
              <a:off x="26991979" y="4066829"/>
              <a:ext cx="1029027" cy="3616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fld id="{D4A9543C-32A6-4FD7-89BD-88B033723C4C}" type="TxLink">
                <a:rPr lang="da-DK" sz="1100"/>
                <a:pPr algn="r"/>
                <a:t> 150 </a:t>
              </a:fld>
              <a:endParaRPr lang="da-DK" sz="1100"/>
            </a:p>
          </xdr:txBody>
        </xdr:sp>
        <xdr:sp macro="" textlink="Indtastning!G42">
          <xdr:nvSpPr>
            <xdr:cNvPr id="46" name="Tekstboks 45"/>
            <xdr:cNvSpPr txBox="1"/>
          </xdr:nvSpPr>
          <xdr:spPr>
            <a:xfrm rot="600000">
              <a:off x="27073217" y="3680226"/>
              <a:ext cx="1299823" cy="3741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83C221B1-BF40-47DB-9186-EACE70AE399A}" type="TxLink">
                <a:rPr lang="da-DK" sz="1100"/>
                <a:pPr algn="ctr"/>
                <a:t>Mellem</a:t>
              </a:fld>
              <a:endParaRPr lang="da-DK" sz="1100"/>
            </a:p>
          </xdr:txBody>
        </xdr:sp>
        <xdr:sp macro="" textlink="Indtastning!H42">
          <xdr:nvSpPr>
            <xdr:cNvPr id="47" name="Tekstboks 46"/>
            <xdr:cNvSpPr txBox="1"/>
          </xdr:nvSpPr>
          <xdr:spPr>
            <a:xfrm rot="600000">
              <a:off x="27140917" y="3281152"/>
              <a:ext cx="1584159" cy="3741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247CC7E5-95FC-4E37-98E8-6A217D2EC5E1}" type="TxLink">
                <a:rPr lang="da-DK" sz="1100"/>
                <a:pPr algn="ctr"/>
                <a:t>Acceptere</a:t>
              </a:fld>
              <a:endParaRPr lang="da-DK" sz="1100"/>
            </a:p>
          </xdr:txBody>
        </xdr:sp>
        <xdr:sp macro="" textlink="Indtastning!F43">
          <xdr:nvSpPr>
            <xdr:cNvPr id="48" name="Tekstboks 47"/>
            <xdr:cNvSpPr txBox="1"/>
          </xdr:nvSpPr>
          <xdr:spPr>
            <a:xfrm rot="1800000">
              <a:off x="28738616" y="4603084"/>
              <a:ext cx="1015487" cy="3741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fld id="{C7F330AC-9859-42E8-98C7-2B8ECD8F419B}" type="TxLink">
                <a:rPr lang="da-DK" sz="1100"/>
                <a:pPr algn="r"/>
                <a:t> 300 </a:t>
              </a:fld>
              <a:endParaRPr lang="da-DK" sz="1100"/>
            </a:p>
          </xdr:txBody>
        </xdr:sp>
        <xdr:sp macro="" textlink="Indtastning!G43">
          <xdr:nvSpPr>
            <xdr:cNvPr id="49" name="Tekstboks 48"/>
            <xdr:cNvSpPr txBox="1"/>
          </xdr:nvSpPr>
          <xdr:spPr>
            <a:xfrm rot="1800000">
              <a:off x="29009412" y="4416018"/>
              <a:ext cx="1313363" cy="3741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E5B285BD-61D0-4A1B-9CFC-E51B26863019}" type="TxLink">
                <a:rPr lang="da-DK" sz="1100"/>
                <a:pPr algn="ctr"/>
                <a:t>Mellem</a:t>
              </a:fld>
              <a:endParaRPr lang="da-DK" sz="1100"/>
            </a:p>
          </xdr:txBody>
        </xdr:sp>
        <xdr:sp macro="" textlink="Indtastning!H43">
          <xdr:nvSpPr>
            <xdr:cNvPr id="50" name="Tekstboks 49"/>
            <xdr:cNvSpPr txBox="1"/>
          </xdr:nvSpPr>
          <xdr:spPr>
            <a:xfrm rot="1800000">
              <a:off x="29117731" y="4029416"/>
              <a:ext cx="1584159" cy="3741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80A0505A-4B1C-4A67-9CC9-2EBE9F2ABFC4}" type="TxLink">
                <a:rPr lang="da-DK" sz="1100"/>
                <a:pPr algn="ctr"/>
                <a:t>Reducere</a:t>
              </a:fld>
              <a:endParaRPr lang="da-DK" sz="1100"/>
            </a:p>
          </xdr:txBody>
        </xdr:sp>
        <xdr:sp macro="" textlink="Indtastning!F44">
          <xdr:nvSpPr>
            <xdr:cNvPr id="51" name="Tekstboks 50"/>
            <xdr:cNvSpPr txBox="1"/>
          </xdr:nvSpPr>
          <xdr:spPr>
            <a:xfrm rot="3000000">
              <a:off x="30166525" y="5716754"/>
              <a:ext cx="935330" cy="37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fld id="{CD4452BB-C8A1-44B7-88DC-395D8AA7375B}" type="TxLink">
                <a:rPr lang="da-DK" sz="1100"/>
                <a:pPr algn="r"/>
                <a:t> </a:t>
              </a:fld>
              <a:endParaRPr lang="da-DK" sz="1100"/>
            </a:p>
          </xdr:txBody>
        </xdr:sp>
        <xdr:sp macro="" textlink="Indtastning!G44">
          <xdr:nvSpPr>
            <xdr:cNvPr id="52" name="Tekstboks 51"/>
            <xdr:cNvSpPr txBox="1"/>
          </xdr:nvSpPr>
          <xdr:spPr>
            <a:xfrm rot="3000000">
              <a:off x="30412734" y="5692880"/>
              <a:ext cx="1309462" cy="3520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4D7CF2DE-62DB-481B-92A1-411056363A30}" type="TxLink">
                <a:rPr lang="da-DK" sz="1100"/>
                <a:pPr algn="ctr"/>
                <a:t> </a:t>
              </a:fld>
              <a:endParaRPr lang="da-DK" sz="1100"/>
            </a:p>
          </xdr:txBody>
        </xdr:sp>
        <xdr:sp macro="" textlink="Indtastning!H44">
          <xdr:nvSpPr>
            <xdr:cNvPr id="53" name="Tekstboks 52"/>
            <xdr:cNvSpPr txBox="1"/>
          </xdr:nvSpPr>
          <xdr:spPr>
            <a:xfrm rot="3000000">
              <a:off x="30683174" y="5436688"/>
              <a:ext cx="1459114" cy="365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CA3AAFBB-1AD4-431E-BBCC-23C634124F2E}" type="TxLink">
                <a:rPr lang="da-DK" sz="1100"/>
                <a:pPr algn="ctr"/>
                <a:t> </a:t>
              </a:fld>
              <a:endParaRPr lang="da-DK" sz="1100"/>
            </a:p>
          </xdr:txBody>
        </xdr:sp>
        <xdr:sp macro="" textlink="Indtastning!F48">
          <xdr:nvSpPr>
            <xdr:cNvPr id="54" name="Tekstboks 53"/>
            <xdr:cNvSpPr txBox="1"/>
          </xdr:nvSpPr>
          <xdr:spPr>
            <a:xfrm rot="4200000">
              <a:off x="31100773" y="7288107"/>
              <a:ext cx="935330" cy="37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fld id="{346BEA02-3064-4255-9CE8-29902B06C37A}" type="TxLink">
                <a:rPr lang="da-DK" sz="1100"/>
                <a:pPr algn="r"/>
                <a:t> 300 </a:t>
              </a:fld>
              <a:endParaRPr lang="da-DK" sz="1100"/>
            </a:p>
          </xdr:txBody>
        </xdr:sp>
        <xdr:sp macro="" textlink="Indtastning!G48">
          <xdr:nvSpPr>
            <xdr:cNvPr id="55" name="Tekstboks 54"/>
            <xdr:cNvSpPr txBox="1"/>
          </xdr:nvSpPr>
          <xdr:spPr>
            <a:xfrm rot="4200000">
              <a:off x="31333442" y="7337992"/>
              <a:ext cx="1309462" cy="37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871BA456-630B-42FE-ACFF-397F123534E6}" type="TxLink">
                <a:rPr lang="da-DK" sz="1100"/>
                <a:pPr algn="ctr"/>
                <a:t>Mellem</a:t>
              </a:fld>
              <a:endParaRPr lang="da-DK" sz="1100"/>
            </a:p>
          </xdr:txBody>
        </xdr:sp>
        <xdr:sp macro="" textlink="Indtastning!H48">
          <xdr:nvSpPr>
            <xdr:cNvPr id="56" name="Tekstboks 55"/>
            <xdr:cNvSpPr txBox="1"/>
          </xdr:nvSpPr>
          <xdr:spPr>
            <a:xfrm rot="4200000">
              <a:off x="31671581" y="7282406"/>
              <a:ext cx="1459114" cy="365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8A805B9A-D2FB-410E-8C08-425F2DCAFEAD}" type="TxLink">
                <a:rPr lang="da-DK" sz="1100"/>
                <a:pPr algn="ctr"/>
                <a:t>Acceptere</a:t>
              </a:fld>
              <a:endParaRPr lang="da-DK" sz="1100"/>
            </a:p>
          </xdr:txBody>
        </xdr:sp>
        <xdr:sp macro="" textlink="Indtastning!F49">
          <xdr:nvSpPr>
            <xdr:cNvPr id="57" name="Tekstboks 56"/>
            <xdr:cNvSpPr txBox="1"/>
          </xdr:nvSpPr>
          <xdr:spPr>
            <a:xfrm rot="5400000">
              <a:off x="31433034" y="8965465"/>
              <a:ext cx="947801" cy="37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fld id="{BEFB5D4E-61F4-4E59-8167-4E6CFDC7272C}" type="TxLink">
                <a:rPr lang="da-DK" sz="1100"/>
                <a:pPr algn="r"/>
                <a:t> 300 </a:t>
              </a:fld>
              <a:endParaRPr lang="da-DK" sz="1100"/>
            </a:p>
          </xdr:txBody>
        </xdr:sp>
        <xdr:sp macro="" textlink="Indtastning!G49">
          <xdr:nvSpPr>
            <xdr:cNvPr id="58" name="Tekstboks 57"/>
            <xdr:cNvSpPr txBox="1"/>
          </xdr:nvSpPr>
          <xdr:spPr>
            <a:xfrm rot="5400000">
              <a:off x="31611009" y="9227891"/>
              <a:ext cx="1309462" cy="365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19DB2247-C9F6-4E26-8013-FBABCAF41CB8}" type="TxLink">
                <a:rPr lang="da-DK" sz="1100"/>
                <a:pPr algn="ctr"/>
                <a:t>Lav</a:t>
              </a:fld>
              <a:endParaRPr lang="da-DK" sz="1100"/>
            </a:p>
          </xdr:txBody>
        </xdr:sp>
        <xdr:sp macro="" textlink="Indtastning!H49">
          <xdr:nvSpPr>
            <xdr:cNvPr id="59" name="Tekstboks 58"/>
            <xdr:cNvSpPr txBox="1"/>
          </xdr:nvSpPr>
          <xdr:spPr>
            <a:xfrm rot="5400000">
              <a:off x="31942377" y="9240362"/>
              <a:ext cx="1459114" cy="365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E6DB05DE-0EC1-42B3-866F-3784FD208491}" type="TxLink">
                <a:rPr lang="da-DK" sz="1100"/>
                <a:pPr algn="ctr"/>
                <a:t>Reducere</a:t>
              </a:fld>
              <a:endParaRPr lang="da-DK" sz="1100"/>
            </a:p>
          </xdr:txBody>
        </xdr:sp>
        <xdr:sp macro="" textlink="Indtastning!H50">
          <xdr:nvSpPr>
            <xdr:cNvPr id="60" name="Tekstboks 59"/>
            <xdr:cNvSpPr txBox="1"/>
          </xdr:nvSpPr>
          <xdr:spPr>
            <a:xfrm rot="6600000">
              <a:off x="31563262" y="11173377"/>
              <a:ext cx="1459114" cy="365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04E8FC22-B53F-4888-9ED1-D37AF0C76DD9}" type="TxLink">
                <a:rPr lang="da-DK" sz="1100"/>
                <a:pPr algn="ctr"/>
                <a:t> </a:t>
              </a:fld>
              <a:endParaRPr lang="da-DK" sz="1100"/>
            </a:p>
          </xdr:txBody>
        </xdr:sp>
        <xdr:sp macro="" textlink="Indtastning!G50">
          <xdr:nvSpPr>
            <xdr:cNvPr id="61" name="Tekstboks 60"/>
            <xdr:cNvSpPr txBox="1"/>
          </xdr:nvSpPr>
          <xdr:spPr>
            <a:xfrm rot="6600000">
              <a:off x="31265743" y="11016955"/>
              <a:ext cx="1309462" cy="37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2754331E-E58E-42E3-B639-F0C136F49FD0}" type="TxLink">
                <a:rPr lang="da-DK" sz="1100"/>
                <a:pPr algn="ctr"/>
                <a:t> </a:t>
              </a:fld>
              <a:endParaRPr lang="da-DK" sz="1100"/>
            </a:p>
          </xdr:txBody>
        </xdr:sp>
        <xdr:sp macro="" textlink="Indtastning!F50">
          <xdr:nvSpPr>
            <xdr:cNvPr id="62" name="Tekstboks 61"/>
            <xdr:cNvSpPr txBox="1"/>
          </xdr:nvSpPr>
          <xdr:spPr>
            <a:xfrm rot="6600000">
              <a:off x="31154932" y="10655294"/>
              <a:ext cx="935330" cy="37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fld id="{90E6CDFB-5850-4B4F-B9FC-838C01C04E78}" type="TxLink">
                <a:rPr lang="da-DK" sz="1100"/>
                <a:pPr algn="r"/>
                <a:t> </a:t>
              </a:fld>
              <a:endParaRPr lang="da-DK" sz="1100"/>
            </a:p>
          </xdr:txBody>
        </xdr:sp>
        <xdr:sp macro="" textlink="Indtastning!H54">
          <xdr:nvSpPr>
            <xdr:cNvPr id="63" name="Tekstboks 62"/>
            <xdr:cNvSpPr txBox="1"/>
          </xdr:nvSpPr>
          <xdr:spPr>
            <a:xfrm rot="18600000">
              <a:off x="30581624" y="12825259"/>
              <a:ext cx="1459114" cy="37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75E1E10A-86E8-4F31-BFF4-AFD8968A711F}" type="TxLink">
                <a:rPr lang="da-DK" sz="1100"/>
                <a:pPr algn="ctr"/>
                <a:t>Reducere</a:t>
              </a:fld>
              <a:endParaRPr lang="da-DK" sz="1100"/>
            </a:p>
          </xdr:txBody>
        </xdr:sp>
        <xdr:sp macro="" textlink="Indtastning!G54">
          <xdr:nvSpPr>
            <xdr:cNvPr id="64" name="Tekstboks 63"/>
            <xdr:cNvSpPr txBox="1"/>
          </xdr:nvSpPr>
          <xdr:spPr>
            <a:xfrm rot="18600000">
              <a:off x="30324726" y="12595078"/>
              <a:ext cx="1309462" cy="365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3181CD7C-D00C-432F-ACCF-CF0DDFF6F490}" type="TxLink">
                <a:rPr lang="da-DK" sz="1100"/>
                <a:pPr algn="ctr"/>
                <a:t>Høj</a:t>
              </a:fld>
              <a:endParaRPr lang="da-DK" sz="1100"/>
            </a:p>
          </xdr:txBody>
        </xdr:sp>
        <xdr:sp macro="" textlink="Indtastning!F54">
          <xdr:nvSpPr>
            <xdr:cNvPr id="65" name="Tekstboks 64"/>
            <xdr:cNvSpPr txBox="1"/>
          </xdr:nvSpPr>
          <xdr:spPr>
            <a:xfrm rot="18600000">
              <a:off x="30045203" y="12476602"/>
              <a:ext cx="947801" cy="365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fld id="{DD9E165C-501E-46D1-95D9-ECCFBEEDAD26}" type="TxLink">
                <a:rPr lang="da-DK" sz="1100"/>
                <a:pPr algn="r"/>
                <a:t> 220 </a:t>
              </a:fld>
              <a:endParaRPr lang="da-DK" sz="1100"/>
            </a:p>
          </xdr:txBody>
        </xdr:sp>
        <xdr:sp macro="" textlink="Indtastning!H55">
          <xdr:nvSpPr>
            <xdr:cNvPr id="66" name="Tekstboks 65"/>
            <xdr:cNvSpPr txBox="1"/>
          </xdr:nvSpPr>
          <xdr:spPr>
            <a:xfrm rot="19800000">
              <a:off x="29104191" y="14081092"/>
              <a:ext cx="1584159" cy="3741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477F2079-8D42-48D8-839D-2F4BBBB15096}" type="TxLink">
                <a:rPr lang="da-DK" sz="1100"/>
                <a:pPr algn="ctr"/>
                <a:t>Reducere</a:t>
              </a:fld>
              <a:endParaRPr lang="da-DK" sz="1100"/>
            </a:p>
          </xdr:txBody>
        </xdr:sp>
        <xdr:sp macro="" textlink="Indtastning!G55">
          <xdr:nvSpPr>
            <xdr:cNvPr id="67" name="Tekstboks 66"/>
            <xdr:cNvSpPr txBox="1"/>
          </xdr:nvSpPr>
          <xdr:spPr>
            <a:xfrm rot="19800000">
              <a:off x="29009412" y="13756844"/>
              <a:ext cx="1313363" cy="3741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A60D1326-C2F3-4DEF-8E5F-36E6F829543A}" type="TxLink">
                <a:rPr lang="da-DK" sz="1100"/>
                <a:pPr algn="ctr"/>
                <a:t>Høj</a:t>
              </a:fld>
              <a:endParaRPr lang="da-DK" sz="1100"/>
            </a:p>
          </xdr:txBody>
        </xdr:sp>
        <xdr:sp macro="" textlink="Indtastning!F55">
          <xdr:nvSpPr>
            <xdr:cNvPr id="68" name="Tekstboks 67"/>
            <xdr:cNvSpPr txBox="1"/>
          </xdr:nvSpPr>
          <xdr:spPr>
            <a:xfrm rot="19800000">
              <a:off x="28725076" y="13470010"/>
              <a:ext cx="1015487" cy="3741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fld id="{0A52E230-D248-4637-BB14-C4BDA409300A}" type="TxLink">
                <a:rPr lang="da-DK" sz="1100"/>
                <a:pPr algn="r"/>
                <a:t> 150 </a:t>
              </a:fld>
              <a:endParaRPr lang="da-DK" sz="1100"/>
            </a:p>
          </xdr:txBody>
        </xdr:sp>
        <xdr:sp macro="" textlink="Indtastning!H56">
          <xdr:nvSpPr>
            <xdr:cNvPr id="69" name="Tekstboks 68"/>
            <xdr:cNvSpPr txBox="1"/>
          </xdr:nvSpPr>
          <xdr:spPr>
            <a:xfrm rot="21000000">
              <a:off x="27222156" y="14829355"/>
              <a:ext cx="1597699" cy="3741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74D100DC-75E5-49BC-BBAD-EF5FDF8FDDE7}" type="TxLink">
                <a:rPr lang="da-DK" sz="1100"/>
                <a:pPr algn="ctr"/>
                <a:t>Acceptere</a:t>
              </a:fld>
              <a:endParaRPr lang="da-DK" sz="1100"/>
            </a:p>
          </xdr:txBody>
        </xdr:sp>
        <xdr:sp macro="" textlink="Indtastning!G56">
          <xdr:nvSpPr>
            <xdr:cNvPr id="70" name="Tekstboks 69"/>
            <xdr:cNvSpPr txBox="1"/>
          </xdr:nvSpPr>
          <xdr:spPr>
            <a:xfrm rot="21000000">
              <a:off x="27303394" y="14442752"/>
              <a:ext cx="1313363" cy="3741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AC6EA2D2-FD61-4A27-B91E-2F8D4E99D240}" type="TxLink">
                <a:rPr lang="da-DK" sz="1100"/>
                <a:pPr algn="ctr"/>
                <a:t>Mellem</a:t>
              </a:fld>
              <a:endParaRPr lang="da-DK" sz="1100"/>
            </a:p>
          </xdr:txBody>
        </xdr:sp>
        <xdr:sp macro="" textlink="Indtastning!F56">
          <xdr:nvSpPr>
            <xdr:cNvPr id="71" name="Tekstboks 70"/>
            <xdr:cNvSpPr txBox="1"/>
          </xdr:nvSpPr>
          <xdr:spPr>
            <a:xfrm rot="21000000">
              <a:off x="27086757" y="14018736"/>
              <a:ext cx="1029027" cy="3741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fld id="{F2BB6A96-3BC9-4211-9066-1C376DDA9514}" type="TxLink">
                <a:rPr lang="da-DK" sz="1100"/>
                <a:pPr algn="r"/>
                <a:t> 295 </a:t>
              </a:fld>
              <a:endParaRPr lang="da-DK" sz="1100"/>
            </a:p>
          </xdr:txBody>
        </xdr:sp>
        <xdr:sp macro="" textlink="Indtastning!H62">
          <xdr:nvSpPr>
            <xdr:cNvPr id="72" name="Tekstboks 71"/>
            <xdr:cNvSpPr txBox="1"/>
          </xdr:nvSpPr>
          <xdr:spPr>
            <a:xfrm rot="600000">
              <a:off x="25137023" y="14904182"/>
              <a:ext cx="1584159" cy="3741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CD7833B8-C1D1-4DA3-ABE2-1FE5BF85027E}" type="TxLink">
                <a:rPr lang="da-DK" sz="1100"/>
                <a:pPr algn="ctr"/>
                <a:t> </a:t>
              </a:fld>
              <a:endParaRPr lang="da-DK" sz="1100"/>
            </a:p>
          </xdr:txBody>
        </xdr:sp>
        <xdr:sp macro="" textlink="Indtastning!G62">
          <xdr:nvSpPr>
            <xdr:cNvPr id="73" name="Tekstboks 72"/>
            <xdr:cNvSpPr txBox="1"/>
          </xdr:nvSpPr>
          <xdr:spPr>
            <a:xfrm rot="600000">
              <a:off x="25340120" y="14505108"/>
              <a:ext cx="1313363" cy="3616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C771741F-3B7D-456C-8BCC-0F3A6C58028E}" type="TxLink">
                <a:rPr lang="da-DK" sz="1100"/>
                <a:pPr algn="ctr"/>
                <a:t> </a:t>
              </a:fld>
              <a:endParaRPr lang="da-DK" sz="1100"/>
            </a:p>
          </xdr:txBody>
        </xdr:sp>
        <xdr:sp macro="" textlink="Indtastning!F62">
          <xdr:nvSpPr>
            <xdr:cNvPr id="74" name="Tekstboks 73"/>
            <xdr:cNvSpPr txBox="1"/>
          </xdr:nvSpPr>
          <xdr:spPr>
            <a:xfrm rot="600000">
              <a:off x="25299501" y="14006265"/>
              <a:ext cx="1029027" cy="3741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fld id="{C13FB5BA-79ED-457E-871D-99276C5EB1A8}" type="TxLink">
                <a:rPr lang="da-DK" sz="1100"/>
                <a:pPr algn="r"/>
                <a:t> </a:t>
              </a:fld>
              <a:endParaRPr lang="da-DK" sz="1100"/>
            </a:p>
          </xdr:txBody>
        </xdr:sp>
        <xdr:sp macro="" textlink="Indtastning!H61">
          <xdr:nvSpPr>
            <xdr:cNvPr id="75" name="Tekstboks 74"/>
            <xdr:cNvSpPr txBox="1"/>
          </xdr:nvSpPr>
          <xdr:spPr>
            <a:xfrm rot="1800000">
              <a:off x="23187288" y="14218273"/>
              <a:ext cx="1584159" cy="3741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826C70B5-70F3-495F-BA9D-F82C91C2E70F}" type="TxLink">
                <a:rPr lang="da-DK" sz="1100"/>
                <a:pPr algn="ctr"/>
                <a:t>Dele/forebygge</a:t>
              </a:fld>
              <a:endParaRPr lang="da-DK" sz="1100"/>
            </a:p>
          </xdr:txBody>
        </xdr:sp>
        <xdr:sp macro="" textlink="Indtastning!G61">
          <xdr:nvSpPr>
            <xdr:cNvPr id="76" name="Tekstboks 75"/>
            <xdr:cNvSpPr txBox="1"/>
          </xdr:nvSpPr>
          <xdr:spPr>
            <a:xfrm rot="1800000">
              <a:off x="23498704" y="13881555"/>
              <a:ext cx="1313363" cy="3741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B82A0062-DADD-4C21-B367-49453E315648}" type="TxLink">
                <a:rPr lang="da-DK" sz="1100"/>
                <a:pPr algn="ctr"/>
                <a:t>Lav</a:t>
              </a:fld>
              <a:endParaRPr lang="da-DK" sz="1100"/>
            </a:p>
          </xdr:txBody>
        </xdr:sp>
        <xdr:sp macro="" textlink="Indtastning!F61">
          <xdr:nvSpPr>
            <xdr:cNvPr id="77" name="Tekstboks 76"/>
            <xdr:cNvSpPr txBox="1"/>
          </xdr:nvSpPr>
          <xdr:spPr>
            <a:xfrm rot="1800000">
              <a:off x="23634102" y="13357770"/>
              <a:ext cx="1029027" cy="3741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fld id="{C4BB9688-B37A-4242-8897-F68E89572F2C}" type="TxLink">
                <a:rPr lang="da-DK" sz="1100"/>
                <a:pPr algn="r"/>
                <a:t> 500 </a:t>
              </a:fld>
              <a:endParaRPr lang="da-DK" sz="1100"/>
            </a:p>
          </xdr:txBody>
        </xdr:sp>
        <xdr:sp macro="" textlink="Indtastning!H60">
          <xdr:nvSpPr>
            <xdr:cNvPr id="78" name="Tekstboks 77"/>
            <xdr:cNvSpPr txBox="1"/>
          </xdr:nvSpPr>
          <xdr:spPr>
            <a:xfrm rot="3000000">
              <a:off x="21469323" y="12713019"/>
              <a:ext cx="1459114" cy="37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0AE65D0D-9DF1-487F-9734-11DDEB87EB73}" type="TxLink">
                <a:rPr lang="da-DK" sz="1100"/>
                <a:pPr algn="ctr"/>
                <a:t>Dele/forebygge</a:t>
              </a:fld>
              <a:endParaRPr lang="da-DK" sz="1100"/>
            </a:p>
          </xdr:txBody>
        </xdr:sp>
        <xdr:sp macro="" textlink="Indtastning!G60">
          <xdr:nvSpPr>
            <xdr:cNvPr id="79" name="Tekstboks 78"/>
            <xdr:cNvSpPr txBox="1"/>
          </xdr:nvSpPr>
          <xdr:spPr>
            <a:xfrm rot="3000000">
              <a:off x="21821717" y="12482838"/>
              <a:ext cx="1309462" cy="365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F5177B01-9325-44CC-B043-C94CDCB86B48}" type="TxLink">
                <a:rPr lang="da-DK" sz="1100"/>
                <a:pPr algn="ctr"/>
                <a:t>Lav</a:t>
              </a:fld>
              <a:endParaRPr lang="da-DK" sz="1100"/>
            </a:p>
          </xdr:txBody>
        </xdr:sp>
        <xdr:sp macro="" textlink="Indtastning!F60">
          <xdr:nvSpPr>
            <xdr:cNvPr id="80" name="Tekstboks 79"/>
            <xdr:cNvSpPr txBox="1"/>
          </xdr:nvSpPr>
          <xdr:spPr>
            <a:xfrm rot="3000000">
              <a:off x="22144715" y="11908635"/>
              <a:ext cx="947801" cy="37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fld id="{14A3E7C2-7412-4E67-9C7C-431E59199A1F}" type="TxLink">
                <a:rPr lang="da-DK" sz="1100"/>
                <a:pPr algn="r"/>
                <a:t> </a:t>
              </a:fld>
              <a:endParaRPr lang="da-DK" sz="1100"/>
            </a:p>
          </xdr:txBody>
        </xdr:sp>
        <xdr:sp macro="" textlink="Indtastning!H68">
          <xdr:nvSpPr>
            <xdr:cNvPr id="81" name="Tekstboks 80"/>
            <xdr:cNvSpPr txBox="1"/>
          </xdr:nvSpPr>
          <xdr:spPr>
            <a:xfrm rot="15000000">
              <a:off x="20460607" y="10861600"/>
              <a:ext cx="1459114" cy="365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68D094D7-6BA1-482A-B6DB-EB8F62D9FCD8}" type="TxLink">
                <a:rPr lang="da-DK" sz="1100"/>
                <a:pPr algn="ctr"/>
                <a:t> </a:t>
              </a:fld>
              <a:endParaRPr lang="da-DK" sz="1100"/>
            </a:p>
          </xdr:txBody>
        </xdr:sp>
        <xdr:sp macro="" textlink="Indtastning!G68">
          <xdr:nvSpPr>
            <xdr:cNvPr id="82" name="Tekstboks 81"/>
            <xdr:cNvSpPr txBox="1"/>
          </xdr:nvSpPr>
          <xdr:spPr>
            <a:xfrm rot="15000000">
              <a:off x="20934858" y="10742592"/>
              <a:ext cx="1309462" cy="37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85C6D23B-5032-4600-BCD3-B680DBFBCD5B}" type="TxLink">
                <a:rPr lang="da-DK" sz="1100"/>
                <a:pPr algn="ctr"/>
                <a:t> </a:t>
              </a:fld>
              <a:endParaRPr lang="da-DK" sz="1100"/>
            </a:p>
          </xdr:txBody>
        </xdr:sp>
        <xdr:sp macro="" textlink="Indtastning!F68">
          <xdr:nvSpPr>
            <xdr:cNvPr id="83" name="Tekstboks 82"/>
            <xdr:cNvSpPr txBox="1"/>
          </xdr:nvSpPr>
          <xdr:spPr>
            <a:xfrm rot="15000000">
              <a:off x="21582278" y="10829889"/>
              <a:ext cx="935330" cy="37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fld id="{E235F4F1-C8A0-417D-9CCF-2DDD1775ADC0}" type="TxLink">
                <a:rPr lang="da-DK" sz="1100"/>
                <a:pPr algn="r"/>
                <a:t> </a:t>
              </a:fld>
              <a:endParaRPr lang="da-DK" sz="1100"/>
            </a:p>
          </xdr:txBody>
        </xdr:sp>
        <xdr:sp macro="" textlink="Indtastning!H67">
          <xdr:nvSpPr>
            <xdr:cNvPr id="84" name="Tekstboks 83"/>
            <xdr:cNvSpPr txBox="1"/>
          </xdr:nvSpPr>
          <xdr:spPr>
            <a:xfrm rot="16200000">
              <a:off x="20196580" y="8822048"/>
              <a:ext cx="1459114" cy="37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41A9B7A2-88D5-4EFE-9B85-F927E46FE56D}" type="TxLink">
                <a:rPr lang="da-DK" sz="1100"/>
                <a:pPr algn="ctr"/>
                <a:t> </a:t>
              </a:fld>
              <a:endParaRPr lang="da-DK" sz="1100"/>
            </a:p>
          </xdr:txBody>
        </xdr:sp>
        <xdr:sp macro="" textlink="Indtastning!G67">
          <xdr:nvSpPr>
            <xdr:cNvPr id="85" name="Tekstboks 84"/>
            <xdr:cNvSpPr txBox="1"/>
          </xdr:nvSpPr>
          <xdr:spPr>
            <a:xfrm rot="16200000">
              <a:off x="20657292" y="8853759"/>
              <a:ext cx="1309462" cy="365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48C1402F-6030-477A-8F19-305A12014902}" type="TxLink">
                <a:rPr lang="da-DK" sz="1100"/>
                <a:pPr algn="ctr"/>
                <a:t> </a:t>
              </a:fld>
              <a:endParaRPr lang="da-DK" sz="1100"/>
            </a:p>
          </xdr:txBody>
        </xdr:sp>
        <xdr:sp macro="" textlink="Indtastning!F67">
          <xdr:nvSpPr>
            <xdr:cNvPr id="86" name="Tekstboks 85"/>
            <xdr:cNvSpPr txBox="1"/>
          </xdr:nvSpPr>
          <xdr:spPr>
            <a:xfrm rot="16200000">
              <a:off x="21196928" y="9077704"/>
              <a:ext cx="947801" cy="37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fld id="{8E8D4BBA-D691-4A05-B025-5973364E68D8}" type="TxLink">
                <a:rPr lang="da-DK" sz="1100"/>
                <a:pPr algn="r"/>
                <a:t> </a:t>
              </a:fld>
              <a:endParaRPr lang="da-DK" sz="1100"/>
            </a:p>
          </xdr:txBody>
        </xdr:sp>
        <xdr:sp macro="" textlink="Indtastning!H66">
          <xdr:nvSpPr>
            <xdr:cNvPr id="87" name="Tekstboks 86"/>
            <xdr:cNvSpPr txBox="1"/>
          </xdr:nvSpPr>
          <xdr:spPr>
            <a:xfrm rot="17400000">
              <a:off x="20582466" y="6895803"/>
              <a:ext cx="1459114" cy="365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1F9D7880-0DFD-4BDB-97D9-14430D3DA294}" type="TxLink">
                <a:rPr lang="da-DK" sz="1100"/>
                <a:pPr algn="ctr"/>
                <a:t>Acceptere</a:t>
              </a:fld>
              <a:endParaRPr lang="da-DK" sz="1100"/>
            </a:p>
          </xdr:txBody>
        </xdr:sp>
        <xdr:sp macro="" textlink="Indtastning!G66">
          <xdr:nvSpPr>
            <xdr:cNvPr id="88" name="Tekstboks 87"/>
            <xdr:cNvSpPr txBox="1"/>
          </xdr:nvSpPr>
          <xdr:spPr>
            <a:xfrm rot="17400000">
              <a:off x="21036941" y="7044921"/>
              <a:ext cx="1321933" cy="37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613607A7-9F8D-4E8D-AECC-A5C92837C9ED}" type="TxLink">
                <a:rPr lang="da-DK" sz="1100"/>
                <a:pPr algn="ctr"/>
                <a:t>Mellem</a:t>
              </a:fld>
              <a:endParaRPr lang="da-DK" sz="1100"/>
            </a:p>
          </xdr:txBody>
        </xdr:sp>
        <xdr:sp macro="" textlink="Indtastning!F66">
          <xdr:nvSpPr>
            <xdr:cNvPr id="89" name="Tekstboks 88"/>
            <xdr:cNvSpPr txBox="1"/>
          </xdr:nvSpPr>
          <xdr:spPr>
            <a:xfrm rot="17400000">
              <a:off x="21514578" y="7437760"/>
              <a:ext cx="935330" cy="37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fld id="{89393582-4072-4CA3-B752-201191C8F1AD}" type="TxLink">
                <a:rPr lang="da-DK" sz="1100"/>
                <a:pPr algn="r"/>
                <a:t> 350 </a:t>
              </a:fld>
              <a:endParaRPr lang="da-DK" sz="1100"/>
            </a:p>
          </xdr:txBody>
        </xdr:sp>
        <xdr:sp macro="" textlink="Indtastning!F74">
          <xdr:nvSpPr>
            <xdr:cNvPr id="90" name="Tekstboks 89"/>
            <xdr:cNvSpPr txBox="1"/>
          </xdr:nvSpPr>
          <xdr:spPr>
            <a:xfrm rot="18600000">
              <a:off x="22307193" y="5910054"/>
              <a:ext cx="947801" cy="379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fld id="{262A387B-C4F7-41FC-98F2-C9BD4C6A3EDA}" type="TxLink">
                <a:rPr lang="da-DK" sz="1100"/>
                <a:pPr algn="r"/>
                <a:t> </a:t>
              </a:fld>
              <a:endParaRPr lang="da-DK" sz="1100"/>
            </a:p>
          </xdr:txBody>
        </xdr:sp>
        <xdr:sp macro="" textlink="Indtastning!G74">
          <xdr:nvSpPr>
            <xdr:cNvPr id="91" name="Tekstboks 90"/>
            <xdr:cNvSpPr txBox="1"/>
          </xdr:nvSpPr>
          <xdr:spPr>
            <a:xfrm rot="-3000000">
              <a:off x="21937340" y="5530221"/>
              <a:ext cx="1321933" cy="365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ACDFBC6D-1AAB-4E8E-B0CB-6D6DD991F094}" type="TxLink">
                <a:rPr lang="da-DK" sz="1100"/>
                <a:pPr algn="ctr"/>
                <a:t> </a:t>
              </a:fld>
              <a:endParaRPr lang="da-DK" sz="1100"/>
            </a:p>
          </xdr:txBody>
        </xdr:sp>
        <xdr:sp macro="" textlink="Indtastning!H74">
          <xdr:nvSpPr>
            <xdr:cNvPr id="92" name="Tekstboks 91"/>
            <xdr:cNvSpPr txBox="1"/>
          </xdr:nvSpPr>
          <xdr:spPr>
            <a:xfrm rot="18600000">
              <a:off x="21584413" y="5287036"/>
              <a:ext cx="1459114" cy="365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2BAC3FC3-6DA7-4DC6-A1AC-D97E02342F8B}" type="TxLink">
                <a:rPr lang="da-DK" sz="1100"/>
                <a:pPr algn="ctr"/>
                <a:t> </a:t>
              </a:fld>
              <a:endParaRPr lang="da-DK" sz="1100"/>
            </a:p>
          </xdr:txBody>
        </xdr:sp>
        <xdr:sp macro="" textlink="Indtastning!F73">
          <xdr:nvSpPr>
            <xdr:cNvPr id="93" name="Tekstboks 92"/>
            <xdr:cNvSpPr txBox="1"/>
          </xdr:nvSpPr>
          <xdr:spPr>
            <a:xfrm rot="19800000">
              <a:off x="23593483" y="4715324"/>
              <a:ext cx="1029027" cy="3741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fld id="{45A79A4E-3919-42B0-9A64-F412AE0EF520}" type="TxLink">
                <a:rPr lang="da-DK" sz="1100"/>
                <a:pPr algn="r"/>
                <a:t> 190 </a:t>
              </a:fld>
              <a:endParaRPr lang="da-DK" sz="1100"/>
            </a:p>
          </xdr:txBody>
        </xdr:sp>
        <xdr:sp macro="" textlink="Indtastning!G73">
          <xdr:nvSpPr>
            <xdr:cNvPr id="94" name="Tekstboks 93"/>
            <xdr:cNvSpPr txBox="1"/>
          </xdr:nvSpPr>
          <xdr:spPr>
            <a:xfrm rot="19800000">
              <a:off x="23525784" y="4253895"/>
              <a:ext cx="1313363" cy="3741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26740279-5EDB-4B6A-8D13-C1B0376C99D2}" type="TxLink">
                <a:rPr lang="da-DK" sz="1100"/>
                <a:pPr algn="ctr"/>
                <a:t>Mellem</a:t>
              </a:fld>
              <a:endParaRPr lang="da-DK" sz="1100"/>
            </a:p>
          </xdr:txBody>
        </xdr:sp>
        <xdr:sp macro="" textlink="Indtastning!H73">
          <xdr:nvSpPr>
            <xdr:cNvPr id="95" name="Tekstboks 94"/>
            <xdr:cNvSpPr txBox="1"/>
          </xdr:nvSpPr>
          <xdr:spPr>
            <a:xfrm rot="19800000">
              <a:off x="23173748" y="3917176"/>
              <a:ext cx="1584159" cy="3741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C9F74C22-8151-4B82-9D80-10D20BB83905}" type="TxLink">
                <a:rPr lang="da-DK" sz="1100"/>
                <a:pPr algn="ctr"/>
                <a:t>Acceptere</a:t>
              </a:fld>
              <a:endParaRPr lang="da-DK" sz="1100"/>
            </a:p>
          </xdr:txBody>
        </xdr:sp>
        <xdr:sp macro="" textlink="Indtastning!F72">
          <xdr:nvSpPr>
            <xdr:cNvPr id="96" name="Tekstboks 95"/>
            <xdr:cNvSpPr txBox="1"/>
          </xdr:nvSpPr>
          <xdr:spPr>
            <a:xfrm rot="21000000">
              <a:off x="25231802" y="4116713"/>
              <a:ext cx="1029027" cy="3741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fld id="{CC746750-5BB8-4A2D-9DD0-AB147D3E2AAD}" type="TxLink">
                <a:rPr lang="da-DK" sz="1100"/>
                <a:pPr algn="r"/>
                <a:t> 250 </a:t>
              </a:fld>
              <a:endParaRPr lang="da-DK" sz="1100"/>
            </a:p>
          </xdr:txBody>
        </xdr:sp>
        <xdr:sp macro="" textlink="Indtastning!G72">
          <xdr:nvSpPr>
            <xdr:cNvPr id="97" name="Tekstboks 96"/>
            <xdr:cNvSpPr txBox="1"/>
          </xdr:nvSpPr>
          <xdr:spPr>
            <a:xfrm rot="21000000">
              <a:off x="25299501" y="3680226"/>
              <a:ext cx="1313363" cy="3741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B1CDAFDE-58E2-4432-AC1D-6B25DE7F81D0}" type="TxLink">
                <a:rPr lang="da-DK" sz="1100"/>
                <a:pPr algn="ctr"/>
                <a:t>Høj</a:t>
              </a:fld>
              <a:endParaRPr lang="da-DK" sz="1100"/>
            </a:p>
          </xdr:txBody>
        </xdr:sp>
        <xdr:sp macro="" textlink="Indtastning!H72">
          <xdr:nvSpPr>
            <xdr:cNvPr id="98" name="Tekstboks 97"/>
            <xdr:cNvSpPr txBox="1"/>
          </xdr:nvSpPr>
          <xdr:spPr>
            <a:xfrm rot="21000000">
              <a:off x="25069324" y="3243739"/>
              <a:ext cx="1584159" cy="3741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2E397933-DE0C-432B-857D-E3D8455CF191}" type="TxLink">
                <a:rPr lang="da-DK" sz="1100"/>
                <a:pPr algn="ctr"/>
                <a:t>Acceptere</a:t>
              </a:fld>
              <a:endParaRPr lang="da-DK" sz="1100"/>
            </a:p>
          </xdr:txBody>
        </xdr:sp>
      </xdr:grpSp>
      <xdr:sp macro="" textlink="Indtastning!M66">
        <xdr:nvSpPr>
          <xdr:cNvPr id="135" name="Tekstboks 134"/>
          <xdr:cNvSpPr txBox="1"/>
        </xdr:nvSpPr>
        <xdr:spPr bwMode="auto">
          <a:xfrm rot="17400000">
            <a:off x="5610225" y="3067052"/>
            <a:ext cx="4286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fld id="{B52E0F84-6EC4-4E5F-AFED-3822BE8648FA}" type="TxLink">
              <a:rPr lang="da-DK" sz="1100"/>
              <a:pPr algn="l"/>
              <a:t>tkr.</a:t>
            </a:fld>
            <a:endParaRPr lang="da-DK" sz="1100"/>
          </a:p>
        </xdr:txBody>
      </xdr:sp>
      <xdr:sp macro="" textlink="Indtastning!M74">
        <xdr:nvSpPr>
          <xdr:cNvPr id="136" name="Tekstboks 135"/>
          <xdr:cNvSpPr txBox="1"/>
        </xdr:nvSpPr>
        <xdr:spPr bwMode="auto">
          <a:xfrm rot="18600000">
            <a:off x="6310312" y="1966914"/>
            <a:ext cx="42862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fld id="{7FCA4D48-581E-4DFD-8CBB-82F530AD2D25}" type="TxLink">
              <a:rPr lang="da-DK" sz="1100"/>
              <a:pPr algn="l"/>
              <a:t> </a:t>
            </a:fld>
            <a:endParaRPr lang="da-DK" sz="1100"/>
          </a:p>
        </xdr:txBody>
      </xdr:sp>
      <xdr:sp macro="" textlink="Indtastning!M73">
        <xdr:nvSpPr>
          <xdr:cNvPr id="137" name="Tekstboks 136"/>
          <xdr:cNvSpPr txBox="1"/>
        </xdr:nvSpPr>
        <xdr:spPr bwMode="auto">
          <a:xfrm rot="19800000">
            <a:off x="7334250" y="1171576"/>
            <a:ext cx="4286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fld id="{F1CCA0E9-E3FE-4D97-AB32-C69903C9B9C5}" type="TxLink">
              <a:rPr lang="da-DK" sz="1100"/>
              <a:pPr algn="l"/>
              <a:t>tkr.</a:t>
            </a:fld>
            <a:endParaRPr lang="da-DK" sz="1100"/>
          </a:p>
        </xdr:txBody>
      </xdr:sp>
      <xdr:sp macro="" textlink="Indtastning!M72">
        <xdr:nvSpPr>
          <xdr:cNvPr id="138" name="Tekstboks 137"/>
          <xdr:cNvSpPr txBox="1"/>
        </xdr:nvSpPr>
        <xdr:spPr bwMode="auto">
          <a:xfrm rot="21000000">
            <a:off x="8553450" y="847726"/>
            <a:ext cx="4286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fld id="{86B5D39A-2521-4593-B217-AEE981D58169}" type="TxLink">
              <a:rPr lang="da-DK" sz="1100"/>
              <a:pPr algn="l"/>
              <a:t>tkr.</a:t>
            </a:fld>
            <a:endParaRPr lang="da-DK" sz="1100"/>
          </a:p>
        </xdr:txBody>
      </xdr:sp>
      <xdr:sp macro="" textlink="Indtastning!M42">
        <xdr:nvSpPr>
          <xdr:cNvPr id="139" name="Tekstboks 138"/>
          <xdr:cNvSpPr txBox="1"/>
        </xdr:nvSpPr>
        <xdr:spPr bwMode="auto">
          <a:xfrm rot="600000">
            <a:off x="9782175" y="952501"/>
            <a:ext cx="4286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fld id="{6E8EF5DB-89AB-4747-B914-B13F5B92EB73}" type="TxLink">
              <a:rPr lang="da-DK" sz="1100"/>
              <a:pPr algn="l"/>
              <a:t>tkr.</a:t>
            </a:fld>
            <a:endParaRPr lang="da-DK" sz="1100"/>
          </a:p>
        </xdr:txBody>
      </xdr:sp>
      <xdr:sp macro="" textlink="Indtastning!M43">
        <xdr:nvSpPr>
          <xdr:cNvPr id="140" name="Tekstboks 139"/>
          <xdr:cNvSpPr txBox="1"/>
        </xdr:nvSpPr>
        <xdr:spPr bwMode="auto">
          <a:xfrm rot="1800000">
            <a:off x="10953750" y="1524001"/>
            <a:ext cx="4286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fld id="{52371706-ADD0-4599-88AD-1C9C5221215D}" type="TxLink">
              <a:rPr lang="da-DK" sz="1100"/>
              <a:pPr algn="l"/>
              <a:t>tkr.</a:t>
            </a:fld>
            <a:endParaRPr lang="da-DK" sz="1100"/>
          </a:p>
        </xdr:txBody>
      </xdr:sp>
      <xdr:sp macro="" textlink="Indtastning!M44">
        <xdr:nvSpPr>
          <xdr:cNvPr id="141" name="Tekstboks 140"/>
          <xdr:cNvSpPr txBox="1"/>
        </xdr:nvSpPr>
        <xdr:spPr bwMode="auto">
          <a:xfrm rot="3000000">
            <a:off x="11834812" y="2481265"/>
            <a:ext cx="42862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fld id="{4FE1A14B-8614-4234-884A-6ED64AD6D9DC}" type="TxLink">
              <a:rPr lang="da-DK" sz="1100"/>
              <a:pPr algn="l"/>
              <a:t> </a:t>
            </a:fld>
            <a:endParaRPr lang="da-DK" sz="1100"/>
          </a:p>
        </xdr:txBody>
      </xdr:sp>
      <xdr:sp macro="" textlink="Indtastning!M48">
        <xdr:nvSpPr>
          <xdr:cNvPr id="142" name="Tekstboks 141"/>
          <xdr:cNvSpPr txBox="1"/>
        </xdr:nvSpPr>
        <xdr:spPr bwMode="auto">
          <a:xfrm rot="4200000">
            <a:off x="12368212" y="3748090"/>
            <a:ext cx="42862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fld id="{27067A03-52C8-416D-81B2-8FC4FDA0DFCF}" type="TxLink">
              <a:rPr lang="da-DK" sz="1100"/>
              <a:pPr algn="l"/>
              <a:t>tkr.</a:t>
            </a:fld>
            <a:endParaRPr lang="da-DK" sz="1100"/>
          </a:p>
        </xdr:txBody>
      </xdr:sp>
      <xdr:sp macro="" textlink="Indtastning!M49">
        <xdr:nvSpPr>
          <xdr:cNvPr id="143" name="Tekstboks 142"/>
          <xdr:cNvSpPr txBox="1"/>
        </xdr:nvSpPr>
        <xdr:spPr bwMode="auto">
          <a:xfrm rot="5400000">
            <a:off x="12453937" y="5053015"/>
            <a:ext cx="42862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fld id="{7A1A8A36-4827-4FDC-8A9D-AD4C7119F5CE}" type="TxLink">
              <a:rPr lang="da-DK" sz="1100"/>
              <a:pPr algn="l"/>
              <a:t>tkr.</a:t>
            </a:fld>
            <a:endParaRPr lang="da-DK" sz="1100"/>
          </a:p>
        </xdr:txBody>
      </xdr:sp>
      <xdr:sp macro="" textlink="Indtastning!M50">
        <xdr:nvSpPr>
          <xdr:cNvPr id="144" name="Tekstboks 143"/>
          <xdr:cNvSpPr txBox="1"/>
        </xdr:nvSpPr>
        <xdr:spPr bwMode="auto">
          <a:xfrm rot="6600000">
            <a:off x="12120562" y="6319840"/>
            <a:ext cx="42862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fld id="{5F3CF1A0-3BCA-4B08-87EE-F67181479B04}" type="TxLink">
              <a:rPr lang="da-DK" sz="1100"/>
              <a:pPr algn="l"/>
              <a:t> </a:t>
            </a:fld>
            <a:endParaRPr lang="da-DK" sz="1100"/>
          </a:p>
        </xdr:txBody>
      </xdr:sp>
      <xdr:sp macro="" textlink="Indtastning!M54">
        <xdr:nvSpPr>
          <xdr:cNvPr id="145" name="Tekstboks 144"/>
          <xdr:cNvSpPr txBox="1"/>
        </xdr:nvSpPr>
        <xdr:spPr bwMode="auto">
          <a:xfrm rot="18600000">
            <a:off x="11749087" y="6967540"/>
            <a:ext cx="42862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fld id="{29C3BF75-5A66-4135-A8AC-B0F35933092C}" type="TxLink">
              <a:rPr lang="da-DK" sz="1100"/>
              <a:pPr algn="l"/>
              <a:t>tkr.</a:t>
            </a:fld>
            <a:endParaRPr lang="da-DK" sz="1100"/>
          </a:p>
        </xdr:txBody>
      </xdr:sp>
      <xdr:sp macro="" textlink="Indtastning!M55">
        <xdr:nvSpPr>
          <xdr:cNvPr id="146" name="Tekstboks 145"/>
          <xdr:cNvSpPr txBox="1"/>
        </xdr:nvSpPr>
        <xdr:spPr bwMode="auto">
          <a:xfrm rot="19800000">
            <a:off x="10944225" y="7858128"/>
            <a:ext cx="4286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fld id="{654B5C64-9977-43E2-A296-A1D35D09A61B}" type="TxLink">
              <a:rPr lang="da-DK" sz="1100"/>
              <a:pPr algn="l"/>
              <a:t>tkr.</a:t>
            </a:fld>
            <a:endParaRPr lang="da-DK" sz="1100"/>
          </a:p>
        </xdr:txBody>
      </xdr:sp>
      <xdr:sp macro="" textlink="Indtastning!M56">
        <xdr:nvSpPr>
          <xdr:cNvPr id="147" name="Tekstboks 146"/>
          <xdr:cNvSpPr txBox="1"/>
        </xdr:nvSpPr>
        <xdr:spPr bwMode="auto">
          <a:xfrm rot="21000000">
            <a:off x="9839325" y="8410578"/>
            <a:ext cx="4286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fld id="{71F17B4A-75C7-4B6C-8696-6BA57BBE53F7}" type="TxLink">
              <a:rPr lang="da-DK" sz="1100"/>
              <a:pPr algn="l"/>
              <a:t>tkr.</a:t>
            </a:fld>
            <a:endParaRPr lang="da-DK" sz="1100"/>
          </a:p>
        </xdr:txBody>
      </xdr:sp>
      <xdr:sp macro="" textlink="Indtastning!M62">
        <xdr:nvSpPr>
          <xdr:cNvPr id="148" name="Tekstboks 147"/>
          <xdr:cNvSpPr txBox="1"/>
        </xdr:nvSpPr>
        <xdr:spPr bwMode="auto">
          <a:xfrm rot="600000">
            <a:off x="8591550" y="8553453"/>
            <a:ext cx="4286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fld id="{700D8DAB-1BB6-4289-BC8D-1C1CB731BB5B}" type="TxLink">
              <a:rPr lang="da-DK" sz="1100"/>
              <a:pPr algn="l"/>
              <a:t> </a:t>
            </a:fld>
            <a:endParaRPr lang="da-DK" sz="1100"/>
          </a:p>
        </xdr:txBody>
      </xdr:sp>
      <xdr:sp macro="" textlink="Indtastning!M61">
        <xdr:nvSpPr>
          <xdr:cNvPr id="149" name="Tekstboks 148"/>
          <xdr:cNvSpPr txBox="1"/>
        </xdr:nvSpPr>
        <xdr:spPr bwMode="auto">
          <a:xfrm rot="1800000">
            <a:off x="7372350" y="8191503"/>
            <a:ext cx="4286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fld id="{ACA49BFF-37AE-42AA-A166-8D15241D4EB9}" type="TxLink">
              <a:rPr lang="da-DK" sz="1100"/>
              <a:pPr algn="l"/>
              <a:t>tkr.</a:t>
            </a:fld>
            <a:endParaRPr lang="da-DK" sz="1100"/>
          </a:p>
        </xdr:txBody>
      </xdr:sp>
      <xdr:sp macro="" textlink="Indtastning!M60">
        <xdr:nvSpPr>
          <xdr:cNvPr id="150" name="Tekstboks 149"/>
          <xdr:cNvSpPr txBox="1"/>
        </xdr:nvSpPr>
        <xdr:spPr bwMode="auto">
          <a:xfrm rot="3000000">
            <a:off x="6205537" y="7262816"/>
            <a:ext cx="42862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fld id="{3B102094-EC5D-4341-8DC9-BB1E2CB939C8}" type="TxLink">
              <a:rPr lang="da-DK" sz="1100"/>
              <a:pPr algn="l"/>
              <a:t> </a:t>
            </a:fld>
            <a:endParaRPr lang="da-DK" sz="1100"/>
          </a:p>
        </xdr:txBody>
      </xdr:sp>
      <xdr:sp macro="" textlink="Indtastning!M68">
        <xdr:nvSpPr>
          <xdr:cNvPr id="151" name="Tekstboks 150"/>
          <xdr:cNvSpPr txBox="1"/>
        </xdr:nvSpPr>
        <xdr:spPr bwMode="auto">
          <a:xfrm rot="15000000">
            <a:off x="5367337" y="5653090"/>
            <a:ext cx="42862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fld id="{3087A860-497B-4EE7-AB6C-AA5DDED1C217}" type="TxLink">
              <a:rPr lang="da-DK" sz="1100"/>
              <a:pPr algn="l"/>
              <a:t> </a:t>
            </a:fld>
            <a:endParaRPr lang="da-DK" sz="1100"/>
          </a:p>
        </xdr:txBody>
      </xdr:sp>
      <xdr:sp macro="" textlink="Indtastning!M67">
        <xdr:nvSpPr>
          <xdr:cNvPr id="152" name="Tekstboks 151"/>
          <xdr:cNvSpPr txBox="1"/>
        </xdr:nvSpPr>
        <xdr:spPr bwMode="auto">
          <a:xfrm rot="16200000">
            <a:off x="5253037" y="4281490"/>
            <a:ext cx="42862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fld id="{FF13B833-A52F-42F0-83C8-E1AFCD40A1FC}" type="TxLink">
              <a:rPr lang="da-DK" sz="1100"/>
              <a:pPr algn="l"/>
              <a:t> </a:t>
            </a:fld>
            <a:endParaRPr lang="da-DK" sz="1100"/>
          </a:p>
        </xdr:txBody>
      </xdr:sp>
    </xdr:grpSp>
    <xdr:clientData/>
  </xdr:twoCellAnchor>
</xdr:wsDr>
</file>

<file path=xl/theme/theme1.xml><?xml version="1.0" encoding="utf-8"?>
<a:theme xmlns:a="http://schemas.openxmlformats.org/drawingml/2006/main" name="Kontor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O82"/>
  <sheetViews>
    <sheetView tabSelected="1" topLeftCell="C1" zoomScaleNormal="100" workbookViewId="0">
      <selection activeCell="F67" sqref="F67"/>
    </sheetView>
  </sheetViews>
  <sheetFormatPr defaultColWidth="0" defaultRowHeight="15" zeroHeight="1" x14ac:dyDescent="0.25"/>
  <cols>
    <col min="1" max="1" width="0" hidden="1" customWidth="1"/>
    <col min="2" max="2" width="17.42578125" hidden="1" customWidth="1"/>
    <col min="3" max="3" width="5.42578125" style="2" customWidth="1"/>
    <col min="4" max="4" width="16.140625" style="2" customWidth="1"/>
    <col min="5" max="5" width="72" style="2" customWidth="1"/>
    <col min="6" max="6" width="12.28515625" style="2" customWidth="1"/>
    <col min="7" max="7" width="18.140625" style="2" customWidth="1"/>
    <col min="8" max="8" width="17.85546875" style="2" customWidth="1"/>
    <col min="9" max="9" width="9.140625" style="2" customWidth="1"/>
    <col min="10" max="11" width="12.5703125" style="2" hidden="1" customWidth="1"/>
    <col min="12" max="12" width="11" style="2" hidden="1" customWidth="1"/>
    <col min="13" max="13" width="9.140625" style="2" hidden="1" customWidth="1"/>
    <col min="14" max="14" width="9.140625" style="2" customWidth="1"/>
    <col min="15" max="15" width="9.140625" style="2" hidden="1" customWidth="1"/>
    <col min="16" max="16384" width="9.140625" hidden="1"/>
  </cols>
  <sheetData>
    <row r="1" x14ac:dyDescent="0.25"/>
    <row r="2" x14ac:dyDescent="0.25"/>
    <row r="3" x14ac:dyDescent="0.25"/>
    <row r="4" x14ac:dyDescent="0.25"/>
    <row r="5" x14ac:dyDescent="0.25"/>
    <row r="6" x14ac:dyDescent="0.25"/>
    <row r="7" x14ac:dyDescent="0.25"/>
    <row r="8" x14ac:dyDescent="0.25"/>
    <row r="9" x14ac:dyDescent="0.25"/>
    <row r="10" x14ac:dyDescent="0.25"/>
    <row r="11" x14ac:dyDescent="0.25"/>
    <row r="12" x14ac:dyDescent="0.25"/>
    <row r="13" x14ac:dyDescent="0.25"/>
    <row r="14" x14ac:dyDescent="0.25"/>
    <row r="15" x14ac:dyDescent="0.25"/>
    <row r="16" x14ac:dyDescent="0.25"/>
    <row r="17" spans="4:5" x14ac:dyDescent="0.25"/>
    <row r="18" spans="4:5" x14ac:dyDescent="0.25"/>
    <row r="19" spans="4:5" x14ac:dyDescent="0.25"/>
    <row r="20" spans="4:5" x14ac:dyDescent="0.25"/>
    <row r="21" spans="4:5" x14ac:dyDescent="0.25"/>
    <row r="22" spans="4:5" x14ac:dyDescent="0.25"/>
    <row r="23" spans="4:5" x14ac:dyDescent="0.25"/>
    <row r="24" spans="4:5" x14ac:dyDescent="0.25">
      <c r="E24" s="25" t="s">
        <v>37</v>
      </c>
    </row>
    <row r="25" spans="4:5" x14ac:dyDescent="0.25">
      <c r="E25" s="26" t="s">
        <v>30</v>
      </c>
    </row>
    <row r="26" spans="4:5" x14ac:dyDescent="0.25">
      <c r="E26" s="26" t="s">
        <v>31</v>
      </c>
    </row>
    <row r="27" spans="4:5" x14ac:dyDescent="0.25">
      <c r="E27" s="27" t="s">
        <v>32</v>
      </c>
    </row>
    <row r="28" spans="4:5" x14ac:dyDescent="0.25">
      <c r="E28"/>
    </row>
    <row r="29" spans="4:5" x14ac:dyDescent="0.25">
      <c r="E29" s="28" t="s">
        <v>38</v>
      </c>
    </row>
    <row r="30" spans="4:5" x14ac:dyDescent="0.25">
      <c r="E30"/>
    </row>
    <row r="31" spans="4:5" x14ac:dyDescent="0.25">
      <c r="D31" s="23" t="s">
        <v>0</v>
      </c>
      <c r="E31" s="29" t="s">
        <v>39</v>
      </c>
    </row>
    <row r="32" spans="4:5" x14ac:dyDescent="0.25">
      <c r="D32" s="24"/>
    </row>
    <row r="33" spans="2:13" x14ac:dyDescent="0.25">
      <c r="D33" s="24"/>
    </row>
    <row r="34" spans="2:13" x14ac:dyDescent="0.25">
      <c r="D34" s="23" t="s">
        <v>1</v>
      </c>
      <c r="E34" s="29" t="s">
        <v>40</v>
      </c>
    </row>
    <row r="35" spans="2:13" x14ac:dyDescent="0.25">
      <c r="D35" s="24"/>
    </row>
    <row r="36" spans="2:13" x14ac:dyDescent="0.25">
      <c r="D36" s="24"/>
    </row>
    <row r="37" spans="2:13" x14ac:dyDescent="0.25">
      <c r="D37" s="23" t="s">
        <v>2</v>
      </c>
      <c r="E37" s="29" t="s">
        <v>41</v>
      </c>
    </row>
    <row r="38" spans="2:13" x14ac:dyDescent="0.25"/>
    <row r="39" spans="2:13" x14ac:dyDescent="0.25"/>
    <row r="40" spans="2:13" ht="15" customHeight="1" x14ac:dyDescent="0.25">
      <c r="B40" s="1"/>
      <c r="F40" s="43" t="s">
        <v>28</v>
      </c>
      <c r="G40" s="43" t="s">
        <v>26</v>
      </c>
      <c r="H40" s="43" t="s">
        <v>27</v>
      </c>
    </row>
    <row r="41" spans="2:13" x14ac:dyDescent="0.25">
      <c r="B41" s="1"/>
      <c r="D41" s="19" t="s">
        <v>4</v>
      </c>
      <c r="E41" s="19" t="s">
        <v>3</v>
      </c>
      <c r="F41" s="44"/>
      <c r="G41" s="44"/>
      <c r="H41" s="44"/>
      <c r="J41" s="19" t="s">
        <v>6</v>
      </c>
      <c r="K41" s="19" t="s">
        <v>25</v>
      </c>
      <c r="L41" s="19" t="s">
        <v>5</v>
      </c>
      <c r="M41" s="2" t="s">
        <v>29</v>
      </c>
    </row>
    <row r="42" spans="2:13" x14ac:dyDescent="0.25">
      <c r="B42" s="1"/>
      <c r="D42" s="30" t="s">
        <v>42</v>
      </c>
      <c r="E42" s="31" t="s">
        <v>43</v>
      </c>
      <c r="F42" s="32">
        <v>150</v>
      </c>
      <c r="G42" s="33" t="s">
        <v>20</v>
      </c>
      <c r="H42" s="34" t="s">
        <v>22</v>
      </c>
      <c r="J42" s="20">
        <f>IF($G42="Høj",$F42,0)</f>
        <v>0</v>
      </c>
      <c r="K42" s="20">
        <f>IF($G42="Mellem",$F42,0)</f>
        <v>150</v>
      </c>
      <c r="L42" s="20">
        <f>IF($G42="Lav",$F42,0)</f>
        <v>0</v>
      </c>
      <c r="M42" s="2" t="str">
        <f>IF(ISBLANK(F42),"","tkr.")</f>
        <v>tkr.</v>
      </c>
    </row>
    <row r="43" spans="2:13" x14ac:dyDescent="0.25">
      <c r="B43" s="1"/>
      <c r="E43" s="35" t="s">
        <v>44</v>
      </c>
      <c r="F43" s="36">
        <v>300</v>
      </c>
      <c r="G43" s="37" t="s">
        <v>20</v>
      </c>
      <c r="H43" s="38" t="s">
        <v>23</v>
      </c>
      <c r="J43" s="20">
        <f>IF($G43="Høj",$F43,0)</f>
        <v>0</v>
      </c>
      <c r="K43" s="20">
        <f>IF($G43="Mellem",$F43,0)</f>
        <v>300</v>
      </c>
      <c r="L43" s="20">
        <f>IF($G43="Lav",$F43,0)</f>
        <v>0</v>
      </c>
      <c r="M43" s="2" t="str">
        <f t="shared" ref="M43:M74" si="0">IF(ISBLANK(F43),"","tkr.")</f>
        <v>tkr.</v>
      </c>
    </row>
    <row r="44" spans="2:13" x14ac:dyDescent="0.25">
      <c r="B44" s="1"/>
      <c r="E44" s="39"/>
      <c r="F44" s="40"/>
      <c r="G44" s="41"/>
      <c r="H44" s="42"/>
      <c r="J44" s="20">
        <f>IF($G44="Høj",$F44,0)</f>
        <v>0</v>
      </c>
      <c r="K44" s="20">
        <f>IF($G44="Mellem",$F44,0)</f>
        <v>0</v>
      </c>
      <c r="L44" s="20">
        <f>IF($G44="Lav",$F44,0)</f>
        <v>0</v>
      </c>
      <c r="M44" s="2" t="str">
        <f t="shared" si="0"/>
        <v/>
      </c>
    </row>
    <row r="45" spans="2:13" x14ac:dyDescent="0.25">
      <c r="B45" s="1"/>
      <c r="J45" s="20"/>
      <c r="K45" s="20"/>
      <c r="L45" s="20"/>
      <c r="M45" s="2" t="str">
        <f t="shared" si="0"/>
        <v/>
      </c>
    </row>
    <row r="46" spans="2:13" x14ac:dyDescent="0.25">
      <c r="B46" s="1"/>
      <c r="J46" s="20"/>
      <c r="K46" s="20"/>
      <c r="L46" s="20"/>
      <c r="M46" s="2" t="str">
        <f t="shared" si="0"/>
        <v/>
      </c>
    </row>
    <row r="47" spans="2:13" x14ac:dyDescent="0.25">
      <c r="B47" s="1"/>
      <c r="G47" s="21"/>
      <c r="J47" s="20"/>
      <c r="K47" s="20"/>
      <c r="L47" s="20"/>
      <c r="M47" s="2" t="str">
        <f t="shared" si="0"/>
        <v/>
      </c>
    </row>
    <row r="48" spans="2:13" x14ac:dyDescent="0.25">
      <c r="B48" s="1"/>
      <c r="D48" s="30" t="s">
        <v>34</v>
      </c>
      <c r="E48" s="31" t="s">
        <v>45</v>
      </c>
      <c r="F48" s="32">
        <v>300</v>
      </c>
      <c r="G48" s="33" t="s">
        <v>20</v>
      </c>
      <c r="H48" s="34" t="s">
        <v>22</v>
      </c>
      <c r="J48" s="20">
        <f>IF($G48="Høj",$F48,0)</f>
        <v>0</v>
      </c>
      <c r="K48" s="20">
        <f>IF($G48="Mellem",$F48,0)</f>
        <v>300</v>
      </c>
      <c r="L48" s="20">
        <f>IF($G48="Lav",$F48,0)</f>
        <v>0</v>
      </c>
      <c r="M48" s="2" t="str">
        <f t="shared" si="0"/>
        <v>tkr.</v>
      </c>
    </row>
    <row r="49" spans="1:13" x14ac:dyDescent="0.25">
      <c r="B49" s="1"/>
      <c r="E49" s="35" t="s">
        <v>33</v>
      </c>
      <c r="F49" s="36">
        <v>300</v>
      </c>
      <c r="G49" s="37" t="s">
        <v>21</v>
      </c>
      <c r="H49" s="38" t="s">
        <v>23</v>
      </c>
      <c r="J49" s="20">
        <f>IF($G49="Høj",$F49,0)</f>
        <v>0</v>
      </c>
      <c r="K49" s="20">
        <f>IF($G49="Mellem",$F49,0)</f>
        <v>0</v>
      </c>
      <c r="L49" s="20">
        <f>IF($G49="Lav",$F49,0)</f>
        <v>300</v>
      </c>
      <c r="M49" s="2" t="str">
        <f t="shared" si="0"/>
        <v>tkr.</v>
      </c>
    </row>
    <row r="50" spans="1:13" x14ac:dyDescent="0.25">
      <c r="B50" s="1"/>
      <c r="E50" s="39"/>
      <c r="F50" s="40"/>
      <c r="G50" s="41"/>
      <c r="H50" s="42"/>
      <c r="J50" s="20">
        <f>IF($G50="Høj",$F50,0)</f>
        <v>0</v>
      </c>
      <c r="K50" s="20">
        <f>IF($G50="Mellem",$F50,0)</f>
        <v>0</v>
      </c>
      <c r="L50" s="20">
        <f>IF($G50="Lav",$F50,0)</f>
        <v>0</v>
      </c>
      <c r="M50" s="2" t="str">
        <f t="shared" si="0"/>
        <v/>
      </c>
    </row>
    <row r="51" spans="1:13" x14ac:dyDescent="0.25">
      <c r="B51" s="1"/>
      <c r="J51" s="20"/>
      <c r="K51" s="20"/>
      <c r="L51" s="20"/>
      <c r="M51" s="2" t="str">
        <f t="shared" si="0"/>
        <v/>
      </c>
    </row>
    <row r="52" spans="1:13" x14ac:dyDescent="0.25">
      <c r="B52" s="1"/>
      <c r="J52" s="20"/>
      <c r="K52" s="20"/>
      <c r="L52" s="20"/>
      <c r="M52" s="2" t="str">
        <f t="shared" si="0"/>
        <v/>
      </c>
    </row>
    <row r="53" spans="1:13" x14ac:dyDescent="0.25">
      <c r="B53" s="1"/>
      <c r="J53" s="20"/>
      <c r="K53" s="20"/>
      <c r="L53" s="20"/>
      <c r="M53" s="2" t="str">
        <f t="shared" si="0"/>
        <v/>
      </c>
    </row>
    <row r="54" spans="1:13" x14ac:dyDescent="0.25">
      <c r="B54" s="1"/>
      <c r="D54" s="30" t="s">
        <v>8</v>
      </c>
      <c r="E54" s="31" t="s">
        <v>48</v>
      </c>
      <c r="F54" s="32">
        <v>220</v>
      </c>
      <c r="G54" s="33" t="s">
        <v>19</v>
      </c>
      <c r="H54" s="34" t="s">
        <v>23</v>
      </c>
      <c r="J54" s="20">
        <f>IF($G54="Høj",$F54,0)</f>
        <v>220</v>
      </c>
      <c r="K54" s="20">
        <f>IF($G54="Mellem",$F54,0)</f>
        <v>0</v>
      </c>
      <c r="L54" s="20">
        <f>IF($G54="Lav",$F54,0)</f>
        <v>0</v>
      </c>
      <c r="M54" s="2" t="str">
        <f t="shared" si="0"/>
        <v>tkr.</v>
      </c>
    </row>
    <row r="55" spans="1:13" x14ac:dyDescent="0.25">
      <c r="B55" s="1"/>
      <c r="E55" s="35" t="s">
        <v>49</v>
      </c>
      <c r="F55" s="36">
        <v>150</v>
      </c>
      <c r="G55" s="37" t="s">
        <v>19</v>
      </c>
      <c r="H55" s="38" t="s">
        <v>23</v>
      </c>
      <c r="J55" s="20">
        <f>IF($G55="Høj",$F55,0)</f>
        <v>150</v>
      </c>
      <c r="K55" s="20">
        <f>IF($G55="Mellem",$F55,0)</f>
        <v>0</v>
      </c>
      <c r="L55" s="20">
        <f>IF($G55="Lav",$F55,0)</f>
        <v>0</v>
      </c>
      <c r="M55" s="2" t="str">
        <f t="shared" si="0"/>
        <v>tkr.</v>
      </c>
    </row>
    <row r="56" spans="1:13" x14ac:dyDescent="0.25">
      <c r="B56" s="1"/>
      <c r="E56" s="39" t="s">
        <v>47</v>
      </c>
      <c r="F56" s="40">
        <v>295</v>
      </c>
      <c r="G56" s="41" t="s">
        <v>20</v>
      </c>
      <c r="H56" s="42" t="s">
        <v>22</v>
      </c>
      <c r="J56" s="20">
        <f>IF($G56="Høj",$F56,0)</f>
        <v>0</v>
      </c>
      <c r="K56" s="20">
        <f>IF($G56="Mellem",$F56,0)</f>
        <v>295</v>
      </c>
      <c r="L56" s="20">
        <f>IF($G56="Lav",$F56,0)</f>
        <v>0</v>
      </c>
      <c r="M56" s="2" t="str">
        <f t="shared" si="0"/>
        <v>tkr.</v>
      </c>
    </row>
    <row r="57" spans="1:13" x14ac:dyDescent="0.25">
      <c r="A57" s="1"/>
      <c r="B57" s="1"/>
      <c r="F57" s="22"/>
      <c r="G57" s="21"/>
      <c r="J57" s="20"/>
      <c r="K57" s="20"/>
      <c r="L57" s="20"/>
      <c r="M57" s="2" t="str">
        <f t="shared" si="0"/>
        <v/>
      </c>
    </row>
    <row r="58" spans="1:13" x14ac:dyDescent="0.25">
      <c r="A58" s="1"/>
      <c r="B58" s="1"/>
      <c r="F58" s="22"/>
      <c r="G58" s="21"/>
      <c r="J58" s="20"/>
      <c r="K58" s="20"/>
      <c r="L58" s="20"/>
      <c r="M58" s="2" t="str">
        <f t="shared" si="0"/>
        <v/>
      </c>
    </row>
    <row r="59" spans="1:13" x14ac:dyDescent="0.25">
      <c r="A59" s="1"/>
      <c r="B59" s="1"/>
      <c r="G59" s="21"/>
      <c r="J59" s="20"/>
      <c r="K59" s="20"/>
      <c r="L59" s="20"/>
      <c r="M59" s="2" t="str">
        <f t="shared" si="0"/>
        <v/>
      </c>
    </row>
    <row r="60" spans="1:13" x14ac:dyDescent="0.25">
      <c r="B60" s="1"/>
      <c r="D60" s="30" t="s">
        <v>9</v>
      </c>
      <c r="E60" s="31" t="s">
        <v>35</v>
      </c>
      <c r="F60" s="32"/>
      <c r="G60" s="33" t="s">
        <v>21</v>
      </c>
      <c r="H60" s="34" t="s">
        <v>24</v>
      </c>
      <c r="J60" s="20">
        <f>IF($G60="Høj",$F60,0)</f>
        <v>0</v>
      </c>
      <c r="K60" s="20">
        <f>IF($G60="Mellem",$F60,0)</f>
        <v>0</v>
      </c>
      <c r="L60" s="20">
        <f>IF($G60="Lav",$F60,0)</f>
        <v>0</v>
      </c>
      <c r="M60" s="2" t="str">
        <f t="shared" si="0"/>
        <v/>
      </c>
    </row>
    <row r="61" spans="1:13" x14ac:dyDescent="0.25">
      <c r="B61" s="1"/>
      <c r="E61" s="35" t="s">
        <v>36</v>
      </c>
      <c r="F61" s="36">
        <v>500</v>
      </c>
      <c r="G61" s="37" t="s">
        <v>21</v>
      </c>
      <c r="H61" s="38" t="s">
        <v>24</v>
      </c>
      <c r="J61" s="20">
        <f>IF($G61="Høj",$F61,0)</f>
        <v>0</v>
      </c>
      <c r="K61" s="20">
        <f>IF($G61="Mellem",$F61,0)</f>
        <v>0</v>
      </c>
      <c r="L61" s="20">
        <f>IF($G61="Lav",$F61,0)</f>
        <v>500</v>
      </c>
      <c r="M61" s="2" t="str">
        <f t="shared" si="0"/>
        <v>tkr.</v>
      </c>
    </row>
    <row r="62" spans="1:13" x14ac:dyDescent="0.25">
      <c r="B62" s="1"/>
      <c r="E62" s="39"/>
      <c r="F62" s="40"/>
      <c r="G62" s="41"/>
      <c r="H62" s="42"/>
      <c r="J62" s="20">
        <f>IF($G62="Høj",$F62,0)</f>
        <v>0</v>
      </c>
      <c r="K62" s="20">
        <f>IF($G62="Mellem",$F62,0)</f>
        <v>0</v>
      </c>
      <c r="L62" s="20">
        <f>IF($G62="Lav",$F62,0)</f>
        <v>0</v>
      </c>
      <c r="M62" s="2" t="str">
        <f t="shared" si="0"/>
        <v/>
      </c>
    </row>
    <row r="63" spans="1:13" x14ac:dyDescent="0.25">
      <c r="A63" s="1"/>
      <c r="B63" s="1"/>
      <c r="F63" s="22"/>
      <c r="G63" s="21"/>
      <c r="J63" s="20"/>
      <c r="K63" s="20"/>
      <c r="L63" s="20"/>
      <c r="M63" s="2" t="str">
        <f t="shared" si="0"/>
        <v/>
      </c>
    </row>
    <row r="64" spans="1:13" x14ac:dyDescent="0.25">
      <c r="A64" s="1"/>
      <c r="B64" s="1"/>
      <c r="F64" s="22"/>
      <c r="G64" s="21"/>
      <c r="J64" s="20"/>
      <c r="K64" s="20"/>
      <c r="L64" s="20"/>
      <c r="M64" s="2" t="str">
        <f t="shared" si="0"/>
        <v/>
      </c>
    </row>
    <row r="65" spans="1:13" x14ac:dyDescent="0.25">
      <c r="A65" s="1"/>
      <c r="B65" s="1"/>
      <c r="G65" s="21"/>
      <c r="J65" s="20"/>
      <c r="K65" s="20"/>
      <c r="L65" s="20"/>
      <c r="M65" s="2" t="str">
        <f t="shared" si="0"/>
        <v/>
      </c>
    </row>
    <row r="66" spans="1:13" x14ac:dyDescent="0.25">
      <c r="B66" s="1"/>
      <c r="D66" s="30" t="s">
        <v>10</v>
      </c>
      <c r="E66" s="31" t="s">
        <v>51</v>
      </c>
      <c r="F66" s="32">
        <v>350</v>
      </c>
      <c r="G66" s="33" t="s">
        <v>20</v>
      </c>
      <c r="H66" s="34" t="s">
        <v>22</v>
      </c>
      <c r="J66" s="20">
        <f>IF($G66="Høj",$F66,0)</f>
        <v>0</v>
      </c>
      <c r="K66" s="20">
        <f>IF($G66="Mellem",$F66,0)</f>
        <v>350</v>
      </c>
      <c r="L66" s="20">
        <f>IF($G66="Lav",$F66,0)</f>
        <v>0</v>
      </c>
      <c r="M66" s="2" t="str">
        <f t="shared" si="0"/>
        <v>tkr.</v>
      </c>
    </row>
    <row r="67" spans="1:13" x14ac:dyDescent="0.25">
      <c r="B67" s="1"/>
      <c r="E67" s="35"/>
      <c r="F67" s="36"/>
      <c r="G67" s="37"/>
      <c r="H67" s="38"/>
      <c r="J67" s="20">
        <f>IF($G67="Høj",$F67,0)</f>
        <v>0</v>
      </c>
      <c r="K67" s="20">
        <f>IF($G67="Mellem",$F67,0)</f>
        <v>0</v>
      </c>
      <c r="L67" s="20">
        <f>IF($G67="Lav",$F67,0)</f>
        <v>0</v>
      </c>
      <c r="M67" s="2" t="str">
        <f t="shared" si="0"/>
        <v/>
      </c>
    </row>
    <row r="68" spans="1:13" x14ac:dyDescent="0.25">
      <c r="B68" s="1"/>
      <c r="E68" s="39"/>
      <c r="F68" s="40"/>
      <c r="G68" s="41"/>
      <c r="H68" s="42"/>
      <c r="J68" s="20">
        <f>IF($G68="Høj",$F68,0)</f>
        <v>0</v>
      </c>
      <c r="K68" s="20">
        <f>IF($G68="Mellem",$F68,0)</f>
        <v>0</v>
      </c>
      <c r="L68" s="20">
        <f>IF($G68="Lav",$F68,0)</f>
        <v>0</v>
      </c>
      <c r="M68" s="2" t="str">
        <f t="shared" si="0"/>
        <v/>
      </c>
    </row>
    <row r="69" spans="1:13" x14ac:dyDescent="0.25">
      <c r="A69" s="1"/>
      <c r="B69" s="1"/>
      <c r="F69" s="22"/>
      <c r="G69" s="21"/>
      <c r="J69" s="20"/>
      <c r="K69" s="20"/>
      <c r="L69" s="20"/>
      <c r="M69" s="2" t="str">
        <f t="shared" si="0"/>
        <v/>
      </c>
    </row>
    <row r="70" spans="1:13" x14ac:dyDescent="0.25">
      <c r="A70" s="1"/>
      <c r="B70" s="1"/>
      <c r="F70" s="22"/>
      <c r="G70" s="21"/>
      <c r="J70" s="20"/>
      <c r="K70" s="20"/>
      <c r="L70" s="20"/>
      <c r="M70" s="2" t="str">
        <f t="shared" si="0"/>
        <v/>
      </c>
    </row>
    <row r="71" spans="1:13" x14ac:dyDescent="0.25">
      <c r="A71" s="1"/>
      <c r="B71" s="1"/>
      <c r="G71" s="21"/>
      <c r="J71" s="20"/>
      <c r="K71" s="20"/>
      <c r="L71" s="20"/>
      <c r="M71" s="2" t="str">
        <f t="shared" si="0"/>
        <v/>
      </c>
    </row>
    <row r="72" spans="1:13" x14ac:dyDescent="0.25">
      <c r="B72" s="1"/>
      <c r="D72" s="30" t="s">
        <v>11</v>
      </c>
      <c r="E72" s="31" t="s">
        <v>46</v>
      </c>
      <c r="F72" s="32">
        <v>250</v>
      </c>
      <c r="G72" s="33" t="s">
        <v>19</v>
      </c>
      <c r="H72" s="34" t="s">
        <v>22</v>
      </c>
      <c r="J72" s="20">
        <f>IF($G72="Høj",$F72,0)</f>
        <v>250</v>
      </c>
      <c r="K72" s="20">
        <f>IF($G72="Mellem",$F72,0)</f>
        <v>0</v>
      </c>
      <c r="L72" s="20">
        <f>IF($G72="Lav",$F72,0)</f>
        <v>0</v>
      </c>
      <c r="M72" s="2" t="str">
        <f t="shared" si="0"/>
        <v>tkr.</v>
      </c>
    </row>
    <row r="73" spans="1:13" x14ac:dyDescent="0.25">
      <c r="B73" s="1"/>
      <c r="E73" s="35" t="s">
        <v>50</v>
      </c>
      <c r="F73" s="36">
        <v>190</v>
      </c>
      <c r="G73" s="37" t="s">
        <v>20</v>
      </c>
      <c r="H73" s="38" t="s">
        <v>22</v>
      </c>
      <c r="J73" s="20">
        <f>IF($G73="Høj",$F73,0)</f>
        <v>0</v>
      </c>
      <c r="K73" s="20">
        <f>IF($G73="Mellem",$F73,0)</f>
        <v>190</v>
      </c>
      <c r="L73" s="20">
        <f>IF($G73="Lav",$F73,0)</f>
        <v>0</v>
      </c>
      <c r="M73" s="2" t="str">
        <f t="shared" si="0"/>
        <v>tkr.</v>
      </c>
    </row>
    <row r="74" spans="1:13" x14ac:dyDescent="0.25">
      <c r="B74" s="1"/>
      <c r="E74" s="39"/>
      <c r="F74" s="40"/>
      <c r="G74" s="41"/>
      <c r="H74" s="42"/>
      <c r="J74" s="20">
        <f>IF($G74="Høj",$F74,0)</f>
        <v>0</v>
      </c>
      <c r="K74" s="20">
        <f>IF($G74="Mellem",$F74,0)</f>
        <v>0</v>
      </c>
      <c r="L74" s="20">
        <f>IF($G74="Lav",$F74,0)</f>
        <v>0</v>
      </c>
      <c r="M74" s="2" t="str">
        <f t="shared" si="0"/>
        <v/>
      </c>
    </row>
    <row r="75" spans="1:13" x14ac:dyDescent="0.25">
      <c r="A75" s="1"/>
      <c r="B75" s="1"/>
      <c r="F75" s="22"/>
      <c r="G75" s="21"/>
      <c r="J75" s="20" t="s">
        <v>19</v>
      </c>
      <c r="K75" s="20" t="s">
        <v>20</v>
      </c>
      <c r="L75" s="20" t="s">
        <v>21</v>
      </c>
    </row>
    <row r="76" spans="1:13" x14ac:dyDescent="0.25">
      <c r="A76" s="1"/>
      <c r="B76" s="1"/>
      <c r="F76" s="22"/>
      <c r="G76" s="21"/>
      <c r="J76" s="20">
        <f>SUM(J42:J74)</f>
        <v>620</v>
      </c>
      <c r="K76" s="20">
        <f>SUM(K42:K74)</f>
        <v>1585</v>
      </c>
      <c r="L76" s="20">
        <f>SUM(L42:L74)</f>
        <v>800</v>
      </c>
      <c r="M76" s="2" t="s">
        <v>14</v>
      </c>
    </row>
    <row r="77" spans="1:13" x14ac:dyDescent="0.25">
      <c r="A77" s="1"/>
      <c r="B77" s="1"/>
    </row>
    <row r="78" spans="1:13" x14ac:dyDescent="0.25"/>
    <row r="79" spans="1:13" x14ac:dyDescent="0.25"/>
    <row r="80" spans="1:13" hidden="1" x14ac:dyDescent="0.25">
      <c r="G80" s="2" t="s">
        <v>19</v>
      </c>
      <c r="H80" s="2" t="s">
        <v>22</v>
      </c>
    </row>
    <row r="81" spans="7:8" hidden="1" x14ac:dyDescent="0.25">
      <c r="G81" s="2" t="s">
        <v>20</v>
      </c>
      <c r="H81" s="2" t="s">
        <v>23</v>
      </c>
    </row>
    <row r="82" spans="7:8" hidden="1" x14ac:dyDescent="0.25">
      <c r="G82" s="2" t="s">
        <v>21</v>
      </c>
      <c r="H82" s="2" t="s">
        <v>24</v>
      </c>
    </row>
  </sheetData>
  <sheetProtection sheet="1" objects="1" scenarios="1" selectLockedCells="1"/>
  <dataConsolidate/>
  <mergeCells count="3">
    <mergeCell ref="G40:G41"/>
    <mergeCell ref="F40:F41"/>
    <mergeCell ref="H40:H41"/>
  </mergeCells>
  <dataValidations count="3">
    <dataValidation operator="lessThan" allowBlank="1" showInputMessage="1" showErrorMessage="1" sqref="E31 E34"/>
    <dataValidation type="list" allowBlank="1" showInputMessage="1" showErrorMessage="1" sqref="G42:G44 G66:G68 G48:G50 G54:G56 G60:G62 G72:G74">
      <formula1>$G$80:$G$82</formula1>
    </dataValidation>
    <dataValidation type="list" allowBlank="1" showInputMessage="1" showErrorMessage="1" sqref="H42:H44 H48:H50 H54:H56 H60:H62 H66:H68 H72:H74">
      <formula1>$H$80:$H$82</formula1>
    </dataValidation>
  </dataValidations>
  <pageMargins left="0.70866141732283472" right="0.70866141732283472" top="0.70866141732283472" bottom="0.70866141732283472" header="0.31496062992125984" footer="0.31496062992125984"/>
  <pageSetup paperSize="8" fitToWidth="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C1:I49"/>
  <sheetViews>
    <sheetView zoomScaleNormal="100" workbookViewId="0"/>
  </sheetViews>
  <sheetFormatPr defaultRowHeight="15" x14ac:dyDescent="0.25"/>
  <cols>
    <col min="1" max="1" width="9.140625" style="2"/>
    <col min="2" max="2" width="1.7109375" style="2" customWidth="1"/>
    <col min="3" max="3" width="10.5703125" style="2" customWidth="1"/>
    <col min="4" max="4" width="12" style="2" customWidth="1"/>
    <col min="5" max="5" width="4.28515625" style="2" customWidth="1"/>
    <col min="6" max="6" width="1.28515625" style="2" customWidth="1"/>
    <col min="7" max="7" width="12.140625" style="2" bestFit="1" customWidth="1"/>
    <col min="8" max="8" width="12" style="2" customWidth="1"/>
    <col min="9" max="9" width="4.28515625" style="2" customWidth="1"/>
    <col min="10" max="10" width="7.85546875" style="2" customWidth="1"/>
    <col min="11" max="11" width="7.7109375" style="2" customWidth="1"/>
    <col min="12" max="16384" width="9.140625" style="2"/>
  </cols>
  <sheetData>
    <row r="1" spans="3:9" x14ac:dyDescent="0.25">
      <c r="C1" s="3"/>
      <c r="D1" s="4"/>
      <c r="E1" s="4"/>
      <c r="F1" s="4"/>
      <c r="G1" s="4"/>
      <c r="H1" s="4"/>
      <c r="I1" s="5"/>
    </row>
    <row r="2" spans="3:9" x14ac:dyDescent="0.25">
      <c r="C2" s="6"/>
      <c r="D2" s="7"/>
      <c r="E2" s="7"/>
      <c r="F2" s="7"/>
      <c r="G2" s="7"/>
      <c r="H2" s="7"/>
      <c r="I2" s="8"/>
    </row>
    <row r="3" spans="3:9" x14ac:dyDescent="0.25">
      <c r="C3" s="6"/>
      <c r="D3" s="7"/>
      <c r="E3" s="7"/>
      <c r="F3" s="7"/>
      <c r="G3" s="7"/>
      <c r="H3" s="7"/>
      <c r="I3" s="8"/>
    </row>
    <row r="4" spans="3:9" x14ac:dyDescent="0.25">
      <c r="C4" s="6"/>
      <c r="D4" s="7"/>
      <c r="E4" s="7"/>
      <c r="F4" s="7"/>
      <c r="G4" s="7"/>
      <c r="H4" s="7"/>
      <c r="I4" s="8"/>
    </row>
    <row r="5" spans="3:9" x14ac:dyDescent="0.25">
      <c r="C5" s="6"/>
      <c r="D5" s="7"/>
      <c r="E5" s="7"/>
      <c r="F5" s="7"/>
      <c r="G5" s="7"/>
      <c r="H5" s="7"/>
      <c r="I5" s="8"/>
    </row>
    <row r="6" spans="3:9" x14ac:dyDescent="0.25">
      <c r="C6" s="6"/>
      <c r="D6" s="7"/>
      <c r="E6" s="7"/>
      <c r="F6" s="7"/>
      <c r="G6" s="7"/>
      <c r="H6" s="7"/>
      <c r="I6" s="8"/>
    </row>
    <row r="7" spans="3:9" x14ac:dyDescent="0.25">
      <c r="C7" s="6"/>
      <c r="D7" s="7"/>
      <c r="E7" s="7"/>
      <c r="F7" s="7"/>
      <c r="G7" s="7"/>
      <c r="H7" s="7"/>
      <c r="I7" s="8"/>
    </row>
    <row r="8" spans="3:9" x14ac:dyDescent="0.25">
      <c r="C8" s="6"/>
      <c r="D8" s="7"/>
      <c r="E8" s="7"/>
      <c r="F8" s="7"/>
      <c r="G8" s="7"/>
      <c r="H8" s="7"/>
      <c r="I8" s="8"/>
    </row>
    <row r="9" spans="3:9" x14ac:dyDescent="0.25">
      <c r="C9" s="6"/>
      <c r="D9" s="7"/>
      <c r="E9" s="7"/>
      <c r="F9" s="7"/>
      <c r="G9" s="7"/>
      <c r="H9" s="7"/>
      <c r="I9" s="8"/>
    </row>
    <row r="10" spans="3:9" x14ac:dyDescent="0.25">
      <c r="C10" s="6"/>
      <c r="D10" s="7"/>
      <c r="E10" s="7"/>
      <c r="F10" s="7"/>
      <c r="G10" s="7"/>
      <c r="H10" s="7"/>
      <c r="I10" s="8"/>
    </row>
    <row r="11" spans="3:9" x14ac:dyDescent="0.25">
      <c r="C11" s="6"/>
      <c r="D11" s="7"/>
      <c r="E11" s="7"/>
      <c r="F11" s="7"/>
      <c r="G11" s="7"/>
      <c r="H11" s="7"/>
      <c r="I11" s="8"/>
    </row>
    <row r="12" spans="3:9" x14ac:dyDescent="0.25">
      <c r="C12" s="6"/>
      <c r="D12" s="7"/>
      <c r="E12" s="7"/>
      <c r="F12" s="7"/>
      <c r="G12" s="7"/>
      <c r="H12" s="7"/>
      <c r="I12" s="8"/>
    </row>
    <row r="13" spans="3:9" x14ac:dyDescent="0.25">
      <c r="C13" s="6"/>
      <c r="D13" s="7"/>
      <c r="E13" s="7"/>
      <c r="F13" s="7"/>
      <c r="G13" s="7"/>
      <c r="H13" s="7"/>
      <c r="I13" s="8"/>
    </row>
    <row r="14" spans="3:9" x14ac:dyDescent="0.25">
      <c r="C14" s="6"/>
      <c r="D14" s="7"/>
      <c r="E14" s="7"/>
      <c r="F14" s="7"/>
      <c r="G14" s="7"/>
      <c r="H14" s="7"/>
      <c r="I14" s="8"/>
    </row>
    <row r="15" spans="3:9" x14ac:dyDescent="0.25">
      <c r="C15" s="6"/>
      <c r="D15" s="7"/>
      <c r="E15" s="7"/>
      <c r="F15" s="7"/>
      <c r="G15" s="7"/>
      <c r="H15" s="7"/>
      <c r="I15" s="8"/>
    </row>
    <row r="16" spans="3:9" x14ac:dyDescent="0.25">
      <c r="C16" s="6"/>
      <c r="D16" s="7"/>
      <c r="E16" s="7"/>
      <c r="F16" s="7"/>
      <c r="G16" s="7"/>
      <c r="H16" s="7"/>
      <c r="I16" s="8"/>
    </row>
    <row r="17" spans="3:9" x14ac:dyDescent="0.25">
      <c r="C17" s="6"/>
      <c r="D17" s="7"/>
      <c r="E17" s="7"/>
      <c r="F17" s="7"/>
      <c r="G17" s="7"/>
      <c r="H17" s="7"/>
      <c r="I17" s="8"/>
    </row>
    <row r="18" spans="3:9" x14ac:dyDescent="0.25">
      <c r="C18" s="6"/>
      <c r="D18" s="7"/>
      <c r="E18" s="7"/>
      <c r="F18" s="7"/>
      <c r="G18" s="7"/>
      <c r="H18" s="7"/>
      <c r="I18" s="8"/>
    </row>
    <row r="19" spans="3:9" x14ac:dyDescent="0.25">
      <c r="C19" s="6"/>
      <c r="D19" s="7"/>
      <c r="E19" s="7"/>
      <c r="F19" s="7"/>
      <c r="G19" s="7"/>
      <c r="H19" s="7"/>
      <c r="I19" s="8"/>
    </row>
    <row r="20" spans="3:9" x14ac:dyDescent="0.25">
      <c r="C20" s="6"/>
      <c r="D20" s="7"/>
      <c r="E20" s="7"/>
      <c r="F20" s="7"/>
      <c r="G20" s="7"/>
      <c r="H20" s="7"/>
      <c r="I20" s="8"/>
    </row>
    <row r="21" spans="3:9" x14ac:dyDescent="0.25">
      <c r="C21" s="6"/>
      <c r="D21" s="7"/>
      <c r="E21" s="7"/>
      <c r="F21" s="7"/>
      <c r="G21" s="7"/>
      <c r="H21" s="7"/>
      <c r="I21" s="8"/>
    </row>
    <row r="22" spans="3:9" x14ac:dyDescent="0.25">
      <c r="C22" s="6"/>
      <c r="D22" s="7"/>
      <c r="E22" s="7"/>
      <c r="F22" s="7"/>
      <c r="G22" s="7"/>
      <c r="H22" s="7"/>
      <c r="I22" s="8"/>
    </row>
    <row r="23" spans="3:9" x14ac:dyDescent="0.25">
      <c r="C23" s="6"/>
      <c r="D23" s="7"/>
      <c r="E23" s="7"/>
      <c r="F23" s="7"/>
      <c r="G23" s="7"/>
      <c r="H23" s="7"/>
      <c r="I23" s="8"/>
    </row>
    <row r="24" spans="3:9" x14ac:dyDescent="0.25">
      <c r="C24" s="6"/>
      <c r="D24" s="7"/>
      <c r="E24" s="7"/>
      <c r="F24" s="7"/>
      <c r="G24" s="7"/>
      <c r="H24" s="7"/>
      <c r="I24" s="8"/>
    </row>
    <row r="25" spans="3:9" x14ac:dyDescent="0.25">
      <c r="C25" s="6"/>
      <c r="D25" s="7"/>
      <c r="E25" s="7"/>
      <c r="F25" s="7"/>
      <c r="G25" s="7"/>
      <c r="H25" s="7"/>
      <c r="I25" s="8"/>
    </row>
    <row r="26" spans="3:9" x14ac:dyDescent="0.25">
      <c r="C26" s="6"/>
      <c r="D26" s="7"/>
      <c r="E26" s="7"/>
      <c r="F26" s="7"/>
      <c r="G26" s="7"/>
      <c r="H26" s="7"/>
      <c r="I26" s="8"/>
    </row>
    <row r="27" spans="3:9" ht="21" x14ac:dyDescent="0.35">
      <c r="C27" s="45" t="s">
        <v>12</v>
      </c>
      <c r="D27" s="46"/>
      <c r="E27" s="46"/>
      <c r="F27" s="9"/>
      <c r="G27" s="46" t="s">
        <v>13</v>
      </c>
      <c r="H27" s="46"/>
      <c r="I27" s="47"/>
    </row>
    <row r="28" spans="3:9" x14ac:dyDescent="0.25">
      <c r="C28" s="6" t="s">
        <v>6</v>
      </c>
      <c r="D28" s="10">
        <f>Indtastning!J76</f>
        <v>620</v>
      </c>
      <c r="E28" s="7" t="s">
        <v>29</v>
      </c>
      <c r="F28" s="7"/>
      <c r="G28" s="7" t="s">
        <v>15</v>
      </c>
      <c r="H28" s="10">
        <v>500</v>
      </c>
      <c r="I28" s="8" t="s">
        <v>29</v>
      </c>
    </row>
    <row r="29" spans="3:9" x14ac:dyDescent="0.25">
      <c r="C29" s="6" t="s">
        <v>7</v>
      </c>
      <c r="D29" s="10">
        <f>Indtastning!K76</f>
        <v>1585</v>
      </c>
      <c r="E29" s="7" t="s">
        <v>29</v>
      </c>
      <c r="F29" s="7"/>
      <c r="G29" s="7" t="s">
        <v>16</v>
      </c>
      <c r="H29" s="10">
        <v>500</v>
      </c>
      <c r="I29" s="8" t="s">
        <v>29</v>
      </c>
    </row>
    <row r="30" spans="3:9" x14ac:dyDescent="0.25">
      <c r="C30" s="6" t="s">
        <v>5</v>
      </c>
      <c r="D30" s="10">
        <f>Indtastning!L76</f>
        <v>800</v>
      </c>
      <c r="E30" s="7" t="s">
        <v>29</v>
      </c>
      <c r="F30" s="7"/>
      <c r="G30" s="7" t="s">
        <v>17</v>
      </c>
      <c r="H30" s="10">
        <v>800</v>
      </c>
      <c r="I30" s="8" t="s">
        <v>29</v>
      </c>
    </row>
    <row r="31" spans="3:9" ht="15.75" thickBot="1" x14ac:dyDescent="0.3">
      <c r="C31" s="11" t="s">
        <v>14</v>
      </c>
      <c r="D31" s="12">
        <f>SUM(D28:D30)</f>
        <v>3005</v>
      </c>
      <c r="E31" s="13" t="s">
        <v>29</v>
      </c>
      <c r="F31" s="7"/>
      <c r="G31" s="13" t="s">
        <v>18</v>
      </c>
      <c r="H31" s="12">
        <f>SUM(H28:H30)</f>
        <v>1800</v>
      </c>
      <c r="I31" s="14" t="s">
        <v>29</v>
      </c>
    </row>
    <row r="32" spans="3:9" x14ac:dyDescent="0.25">
      <c r="C32" s="6"/>
      <c r="D32" s="7"/>
      <c r="E32" s="7"/>
      <c r="F32" s="7"/>
      <c r="G32" s="7"/>
      <c r="H32" s="7"/>
      <c r="I32" s="8"/>
    </row>
    <row r="33" spans="3:9" x14ac:dyDescent="0.25">
      <c r="C33" s="6"/>
      <c r="D33" s="7"/>
      <c r="E33" s="7"/>
      <c r="F33" s="7"/>
      <c r="G33" s="7"/>
      <c r="H33" s="7"/>
      <c r="I33" s="8"/>
    </row>
    <row r="34" spans="3:9" x14ac:dyDescent="0.25">
      <c r="C34" s="6"/>
      <c r="D34" s="7"/>
      <c r="E34" s="7"/>
      <c r="F34" s="7"/>
      <c r="G34" s="7"/>
      <c r="H34" s="7"/>
      <c r="I34" s="8"/>
    </row>
    <row r="35" spans="3:9" x14ac:dyDescent="0.25">
      <c r="C35" s="6"/>
      <c r="D35" s="7"/>
      <c r="E35" s="7"/>
      <c r="F35" s="7"/>
      <c r="G35" s="7"/>
      <c r="H35" s="7"/>
      <c r="I35" s="8"/>
    </row>
    <row r="36" spans="3:9" x14ac:dyDescent="0.25">
      <c r="C36" s="6"/>
      <c r="D36" s="7"/>
      <c r="E36" s="7"/>
      <c r="F36" s="7"/>
      <c r="G36" s="7"/>
      <c r="H36" s="7"/>
      <c r="I36" s="8"/>
    </row>
    <row r="37" spans="3:9" x14ac:dyDescent="0.25">
      <c r="C37" s="6"/>
      <c r="D37" s="7"/>
      <c r="E37" s="7"/>
      <c r="F37" s="7"/>
      <c r="G37" s="7"/>
      <c r="H37" s="7"/>
      <c r="I37" s="8"/>
    </row>
    <row r="38" spans="3:9" x14ac:dyDescent="0.25">
      <c r="C38" s="6"/>
      <c r="D38" s="7"/>
      <c r="E38" s="7"/>
      <c r="F38" s="7"/>
      <c r="G38" s="7"/>
      <c r="H38" s="7"/>
      <c r="I38" s="8"/>
    </row>
    <row r="39" spans="3:9" x14ac:dyDescent="0.25">
      <c r="C39" s="18"/>
      <c r="D39" s="18"/>
      <c r="E39" s="18"/>
      <c r="F39" s="18"/>
      <c r="G39" s="18"/>
      <c r="H39" s="18"/>
      <c r="I39" s="18"/>
    </row>
    <row r="40" spans="3:9" x14ac:dyDescent="0.25">
      <c r="C40" s="6"/>
      <c r="D40" s="7"/>
      <c r="E40" s="7"/>
      <c r="F40" s="7"/>
      <c r="G40" s="7"/>
      <c r="H40" s="7"/>
      <c r="I40" s="8"/>
    </row>
    <row r="41" spans="3:9" x14ac:dyDescent="0.25">
      <c r="C41" s="6"/>
      <c r="D41" s="7"/>
      <c r="E41" s="7"/>
      <c r="F41" s="7"/>
      <c r="G41" s="7"/>
      <c r="H41" s="7"/>
      <c r="I41" s="8"/>
    </row>
    <row r="42" spans="3:9" x14ac:dyDescent="0.25">
      <c r="C42" s="6"/>
      <c r="D42" s="7"/>
      <c r="E42" s="7"/>
      <c r="F42" s="7"/>
      <c r="G42" s="7"/>
      <c r="H42" s="7"/>
      <c r="I42" s="8"/>
    </row>
    <row r="43" spans="3:9" x14ac:dyDescent="0.25">
      <c r="C43" s="6"/>
      <c r="D43" s="7"/>
      <c r="E43" s="7"/>
      <c r="F43" s="7"/>
      <c r="G43" s="7"/>
      <c r="H43" s="7"/>
      <c r="I43" s="8"/>
    </row>
    <row r="44" spans="3:9" x14ac:dyDescent="0.25">
      <c r="C44" s="6"/>
      <c r="D44" s="7"/>
      <c r="E44" s="7"/>
      <c r="F44" s="7"/>
      <c r="G44" s="7"/>
      <c r="H44" s="7"/>
      <c r="I44" s="8"/>
    </row>
    <row r="45" spans="3:9" x14ac:dyDescent="0.25">
      <c r="C45" s="6"/>
      <c r="D45" s="7"/>
      <c r="E45" s="7"/>
      <c r="F45" s="7"/>
      <c r="G45" s="7"/>
      <c r="H45" s="7"/>
      <c r="I45" s="8"/>
    </row>
    <row r="46" spans="3:9" x14ac:dyDescent="0.25">
      <c r="C46" s="6"/>
      <c r="D46" s="7"/>
      <c r="E46" s="7"/>
      <c r="F46" s="7"/>
      <c r="G46" s="7"/>
      <c r="H46" s="7"/>
      <c r="I46" s="8"/>
    </row>
    <row r="47" spans="3:9" x14ac:dyDescent="0.25">
      <c r="C47" s="6"/>
      <c r="D47" s="7"/>
      <c r="E47" s="7"/>
      <c r="F47" s="7"/>
      <c r="G47" s="7"/>
      <c r="H47" s="7"/>
      <c r="I47" s="8"/>
    </row>
    <row r="48" spans="3:9" x14ac:dyDescent="0.25">
      <c r="C48" s="6"/>
      <c r="D48" s="7"/>
      <c r="E48" s="7"/>
      <c r="F48" s="7"/>
      <c r="G48" s="7"/>
      <c r="H48" s="7"/>
      <c r="I48" s="8"/>
    </row>
    <row r="49" spans="3:9" x14ac:dyDescent="0.25">
      <c r="C49" s="15"/>
      <c r="D49" s="16"/>
      <c r="E49" s="16"/>
      <c r="F49" s="16"/>
      <c r="G49" s="16"/>
      <c r="H49" s="16"/>
      <c r="I49" s="17"/>
    </row>
  </sheetData>
  <mergeCells count="2">
    <mergeCell ref="C27:E27"/>
    <mergeCell ref="G27:I27"/>
  </mergeCells>
  <pageMargins left="0.7" right="0.7" top="0.75" bottom="0.75" header="0.3" footer="0.3"/>
  <pageSetup paperSize="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Artikelside" ma:contentTypeID="0x010100C568DB52D9D0A14D9B2FDCC96666E9F2007948130EC3DB064584E219954237AF3900242457EFB8B24247815D688C526CD44D0045AED702D2747C4F8FAB4C58FFFE0E82" ma:contentTypeVersion="0" ma:contentTypeDescription="Artikelside er en skabelon for systemindholdstyper, der er oprettet af funktionen for ressourcer til udgivelse. Det er den tilknyttede indholdstypeskabelon for de standardsidelayout, der bruges til at oprette artikelsider på websteder, hvor udgivelsesfunktionen er aktiveret." ma:contentTypeScope="" ma:versionID="5e794df65aea5c62cde3fc17c7c1bd43">
  <xsd:schema xmlns:xsd="http://www.w3.org/2001/XMLSchema" xmlns:xs="http://www.w3.org/2001/XMLSchema" xmlns:p="http://schemas.microsoft.com/office/2006/metadata/properties" xmlns:ns1="http://schemas.microsoft.com/sharepoint/v3" targetNamespace="http://schemas.microsoft.com/office/2006/metadata/properties" ma:root="true" ma:fieldsID="5f3d056faa624a1caa280840e9336af1" ns1:_="">
    <xsd:import namespace="http://schemas.microsoft.com/sharepoint/v3"/>
    <xsd:element name="properties">
      <xsd:complexType>
        <xsd:sequence>
          <xsd:element name="documentManagement">
            <xsd:complexType>
              <xsd:all>
                <xsd:element ref="ns1:Comments" minOccurs="0"/>
                <xsd:element ref="ns1:PublishingStartDate" minOccurs="0"/>
                <xsd:element ref="ns1:PublishingExpirationDate" minOccurs="0"/>
                <xsd:element ref="ns1:PublishingContact" minOccurs="0"/>
                <xsd:element ref="ns1:PublishingContactEmail" minOccurs="0"/>
                <xsd:element ref="ns1:PublishingContactName" minOccurs="0"/>
                <xsd:element ref="ns1:PublishingContactPicture" minOccurs="0"/>
                <xsd:element ref="ns1:PublishingPageLayout" minOccurs="0"/>
                <xsd:element ref="ns1:PublishingVariationGroupID" minOccurs="0"/>
                <xsd:element ref="ns1:PublishingVariationRelationshipLinkFieldID" minOccurs="0"/>
                <xsd:element ref="ns1:PublishingRollupImage" minOccurs="0"/>
                <xsd:element ref="ns1:Audience" minOccurs="0"/>
                <xsd:element ref="ns1:PublishingPageImage" minOccurs="0"/>
                <xsd:element ref="ns1:PublishingPageContent" minOccurs="0"/>
                <xsd:element ref="ns1:SummaryLinks" minOccurs="0"/>
                <xsd:element ref="ns1:ArticleByLine" minOccurs="0"/>
                <xsd:element ref="ns1:ArticleStartDate" minOccurs="0"/>
                <xsd:element ref="ns1:PublishingImageCaption" minOccurs="0"/>
                <xsd:element ref="ns1:HeaderStyleDefinit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omments" ma:index="8" nillable="true" ma:displayName="Beskrivelse" ma:internalName="Comments">
      <xsd:simpleType>
        <xsd:restriction base="dms:Note">
          <xsd:maxLength value="255"/>
        </xsd:restriction>
      </xsd:simpleType>
    </xsd:element>
    <xsd:element name="PublishingStartDate" ma:index="9" nillable="true" ma:displayName="Startdato for planlægning" ma:description="" ma:hidden="true" ma:internalName="PublishingStartDate">
      <xsd:simpleType>
        <xsd:restriction base="dms:Unknown"/>
      </xsd:simpleType>
    </xsd:element>
    <xsd:element name="PublishingExpirationDate" ma:index="10" nillable="true" ma:displayName="Slutdato for planlægning" ma:description="" ma:hidden="true" ma:internalName="PublishingExpirationDate">
      <xsd:simpleType>
        <xsd:restriction base="dms:Unknown"/>
      </xsd:simpleType>
    </xsd:element>
    <xsd:element name="PublishingContact" ma:index="11" nillable="true" ma:displayName="Kontaktperson" ma:list="UserInfo" ma:internalName="PublishingContac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ublishingContactEmail" ma:index="12" nillable="true" ma:displayName="E-mail-adresse på kontaktperson" ma:internalName="PublishingContactEmail">
      <xsd:simpleType>
        <xsd:restriction base="dms:Text">
          <xsd:maxLength value="255"/>
        </xsd:restriction>
      </xsd:simpleType>
    </xsd:element>
    <xsd:element name="PublishingContactName" ma:index="13" nillable="true" ma:displayName="Navn på kontaktperson" ma:internalName="PublishingContactName">
      <xsd:simpleType>
        <xsd:restriction base="dms:Text">
          <xsd:maxLength value="255"/>
        </xsd:restriction>
      </xsd:simpleType>
    </xsd:element>
    <xsd:element name="PublishingContactPicture" ma:index="14" nillable="true" ma:displayName="Billede af kontaktperson" ma:format="Image" ma:internalName="PublishingContactPicture">
      <xsd:complexType>
        <xsd:complexContent>
          <xsd:extension base="dms:URL">
            <xsd:sequence>
              <xsd:element name="Url" type="dms:ValidUrl" minOccurs="0" nillable="true"/>
              <xsd:element name="Description" type="xsd:string" nillable="true"/>
            </xsd:sequence>
          </xsd:extension>
        </xsd:complexContent>
      </xsd:complexType>
    </xsd:element>
    <xsd:element name="PublishingPageLayout" ma:index="15" nillable="true" ma:displayName="Sidelayout" ma:internalName="PublishingPageLayout"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PublishingVariationGroupID" ma:index="16" nillable="true" ma:displayName="Variationsgruppe-id" ma:hidden="true" ma:internalName="PublishingVariationGroupID">
      <xsd:simpleType>
        <xsd:restriction base="dms:Text">
          <xsd:maxLength value="255"/>
        </xsd:restriction>
      </xsd:simpleType>
    </xsd:element>
    <xsd:element name="PublishingVariationRelationshipLinkFieldID" ma:index="17" nillable="true" ma:displayName="Relationshyperlink for variation" ma:hidden="true" ma:internalName="PublishingVariationRelationshipLinkFieldID">
      <xsd:complexType>
        <xsd:complexContent>
          <xsd:extension base="dms:URL">
            <xsd:sequence>
              <xsd:element name="Url" type="dms:ValidUrl" minOccurs="0" nillable="true"/>
              <xsd:element name="Description" type="xsd:string" nillable="true"/>
            </xsd:sequence>
          </xsd:extension>
        </xsd:complexContent>
      </xsd:complexType>
    </xsd:element>
    <xsd:element name="PublishingRollupImage" ma:index="18" nillable="true" ma:displayName="Opløftningsbillede" ma:internalName="PublishingRollupImage">
      <xsd:simpleType>
        <xsd:restriction base="dms:Unknown"/>
      </xsd:simpleType>
    </xsd:element>
    <xsd:element name="Audience" ma:index="19" nillable="true" ma:displayName="Målgrupper" ma:description="" ma:internalName="Audience">
      <xsd:simpleType>
        <xsd:restriction base="dms:Unknown"/>
      </xsd:simpleType>
    </xsd:element>
    <xsd:element name="PublishingPageImage" ma:index="20" nillable="true" ma:displayName="Sidebillede" ma:internalName="PublishingPageImage">
      <xsd:simpleType>
        <xsd:restriction base="dms:Unknown"/>
      </xsd:simpleType>
    </xsd:element>
    <xsd:element name="PublishingPageContent" ma:index="21" nillable="true" ma:displayName="Sideindhold" ma:internalName="PublishingPageContent">
      <xsd:simpleType>
        <xsd:restriction base="dms:Unknown"/>
      </xsd:simpleType>
    </xsd:element>
    <xsd:element name="SummaryLinks" ma:index="22" nillable="true" ma:displayName="Oversigtshyperlinks" ma:internalName="SummaryLinks">
      <xsd:simpleType>
        <xsd:restriction base="dms:Unknown"/>
      </xsd:simpleType>
    </xsd:element>
    <xsd:element name="ArticleByLine" ma:index="23" nillable="true" ma:displayName="Forfatterlinje" ma:internalName="ArticleByLine">
      <xsd:simpleType>
        <xsd:restriction base="dms:Text">
          <xsd:maxLength value="255"/>
        </xsd:restriction>
      </xsd:simpleType>
    </xsd:element>
    <xsd:element name="ArticleStartDate" ma:index="24" nillable="true" ma:displayName="Artikeldato" ma:format="DateOnly" ma:internalName="ArticleStartDate">
      <xsd:simpleType>
        <xsd:restriction base="dms:DateTime"/>
      </xsd:simpleType>
    </xsd:element>
    <xsd:element name="PublishingImageCaption" ma:index="25" nillable="true" ma:displayName="Billedtekst" ma:internalName="PublishingImageCaption">
      <xsd:simpleType>
        <xsd:restriction base="dms:Unknown"/>
      </xsd:simpleType>
    </xsd:element>
    <xsd:element name="HeaderStyleDefinitions" ma:index="26" nillable="true" ma:displayName="Typografidefinitioner" ma:hidden="true" ma:internalName="HeaderStyleDefinitions">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documentManagement>
    <PublishingPageContent xmlns="http://schemas.microsoft.com/sharepoint/v3" xsi:nil="true"/>
    <PublishingRollupImage xmlns="http://schemas.microsoft.com/sharepoint/v3" xsi:nil="true"/>
    <ArticleStartDate xmlns="http://schemas.microsoft.com/sharepoint/v3">2011-11-04T12:23:31+00:00</ArticleStartDate>
    <ArticleByLine xmlns="http://schemas.microsoft.com/sharepoint/v3" xsi:nil="true"/>
    <PublishingContactEmail xmlns="http://schemas.microsoft.com/sharepoint/v3" xsi:nil="true"/>
    <PublishingPageImage xmlns="http://schemas.microsoft.com/sharepoint/v3" xsi:nil="true"/>
    <SummaryLinks xmlns="http://schemas.microsoft.com/sharepoint/v3">&lt;div title="_schemaversion" id="_3"&gt;
  &lt;div title="_view"&gt;
    &lt;span title="_columns"&gt;1&lt;/span&gt;
    &lt;span title="_linkstyle"&gt;&lt;/span&gt;
    &lt;span title="_groupstyle"&gt;&lt;/span&gt;
  &lt;/div&gt;
&lt;/div&gt;</SummaryLinks>
    <Audience xmlns="http://schemas.microsoft.com/sharepoint/v3" xsi:nil="true"/>
    <PublishingImageCaption xmlns="http://schemas.microsoft.com/sharepoint/v3" xsi:nil="true"/>
    <PublishingContactPicture xmlns="http://schemas.microsoft.com/sharepoint/v3">
      <Url xsi:nil="true"/>
      <Description xsi:nil="true"/>
    </PublishingContactPicture>
    <PublishingContactName xmlns="http://schemas.microsoft.com/sharepoint/v3" xsi:nil="true"/>
    <Comments xmlns="http://schemas.microsoft.com/sharepoint/v3">Se: Eksempel på udfyldt Risikohjul.</Comments>
    <HeaderStyleDefinitions xmlns="http://schemas.microsoft.com/sharepoint/v3" xsi:nil="true"/>
    <PublishingVariationRelationshipLinkFieldID xmlns="http://schemas.microsoft.com/sharepoint/v3">
      <Url xsi:nil="true"/>
      <Description xsi:nil="true"/>
    </PublishingVariationRelationshipLinkFieldID>
    <PublishingVariationGroupID xmlns="http://schemas.microsoft.com/sharepoint/v3" xsi:nil="true"/>
    <PublishingExpirationDate xmlns="http://schemas.microsoft.com/sharepoint/v3" xsi:nil="true"/>
    <PublishingStartDate xmlns="http://schemas.microsoft.com/sharepoint/v3" xsi:nil="true"/>
    <PublishingContact xmlns="http://schemas.microsoft.com/sharepoint/v3">
      <UserInfo>
        <DisplayName/>
        <AccountId xsi:nil="true"/>
        <AccountType/>
      </UserInfo>
    </PublishingContact>
  </documentManagement>
</p:properties>
</file>

<file path=customXml/itemProps1.xml><?xml version="1.0" encoding="utf-8"?>
<ds:datastoreItem xmlns:ds="http://schemas.openxmlformats.org/officeDocument/2006/customXml" ds:itemID="{D022679F-5835-4E37-9A37-6BD6F5F498E8}"/>
</file>

<file path=customXml/itemProps2.xml><?xml version="1.0" encoding="utf-8"?>
<ds:datastoreItem xmlns:ds="http://schemas.openxmlformats.org/officeDocument/2006/customXml" ds:itemID="{887D8344-902D-467F-86D3-781DEEBF6F6B}"/>
</file>

<file path=customXml/itemProps3.xml><?xml version="1.0" encoding="utf-8"?>
<ds:datastoreItem xmlns:ds="http://schemas.openxmlformats.org/officeDocument/2006/customXml" ds:itemID="{D022679F-5835-4E37-9A37-6BD6F5F498E8}">
  <ds:schemaRefs>
    <ds:schemaRef ds:uri="http://schemas.microsoft.com/sharepoint/v3/contenttype/forms"/>
  </ds:schemaRefs>
</ds:datastoreItem>
</file>

<file path=customXml/itemProps4.xml><?xml version="1.0" encoding="utf-8"?>
<ds:datastoreItem xmlns:ds="http://schemas.openxmlformats.org/officeDocument/2006/customXml" ds:itemID="{D1C96305-E030-451D-9A85-F74733090524}"/>
</file>

<file path=customXml/itemProps5.xml><?xml version="1.0" encoding="utf-8"?>
<ds:datastoreItem xmlns:ds="http://schemas.openxmlformats.org/officeDocument/2006/customXml" ds:itemID="{7D42368A-A178-43D1-A50A-FEF6999210E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vt:i4>
      </vt:variant>
      <vt:variant>
        <vt:lpstr>Navngivne områder</vt:lpstr>
      </vt:variant>
      <vt:variant>
        <vt:i4>2</vt:i4>
      </vt:variant>
    </vt:vector>
  </HeadingPairs>
  <TitlesOfParts>
    <vt:vector size="4" baseType="lpstr">
      <vt:lpstr>Indtastning</vt:lpstr>
      <vt:lpstr>Udskrivning</vt:lpstr>
      <vt:lpstr>Indtastning!Udskriftsområde</vt:lpstr>
      <vt:lpstr>Udskrivning!Udskriftsområde</vt:lpstr>
    </vt:vector>
  </TitlesOfParts>
  <Company>Dansk Landbrugsrådgivning, Landscentret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Eksempel på udfyldt Risikohjul</dc:title>
  <dc:creator>Jacob Krog</dc:creator>
  <cp:lastModifiedBy>sst</cp:lastModifiedBy>
  <cp:lastPrinted>2011-12-12T10:09:24Z</cp:lastPrinted>
  <dcterms:created xsi:type="dcterms:W3CDTF">2010-12-15T10:05:37Z</dcterms:created>
  <dcterms:modified xsi:type="dcterms:W3CDTF">2012-01-05T12:08:52Z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ublishingPageContent">
    <vt:lpwstr/>
  </property>
  <property fmtid="{D5CDD505-2E9C-101B-9397-08002B2CF9AE}" pid="3" name="Revisionsdato">
    <vt:lpwstr>2011-11-04T12:14:00Z</vt:lpwstr>
  </property>
  <property fmtid="{D5CDD505-2E9C-101B-9397-08002B2CF9AE}" pid="4" name="HideInRollups">
    <vt:bool>true</vt:bool>
  </property>
  <property fmtid="{D5CDD505-2E9C-101B-9397-08002B2CF9AE}" pid="5" name="DynamicPublishingContent3">
    <vt:lpwstr/>
  </property>
  <property fmtid="{D5CDD505-2E9C-101B-9397-08002B2CF9AE}" pid="6" name="Projekter">
    <vt:lpwstr>468;#Helhedsorienteret risikostyring</vt:lpwstr>
  </property>
  <property fmtid="{D5CDD505-2E9C-101B-9397-08002B2CF9AE}" pid="7" name="PublishingRollupImage">
    <vt:lpwstr/>
  </property>
  <property fmtid="{D5CDD505-2E9C-101B-9397-08002B2CF9AE}" pid="8" name="Noegleord">
    <vt:lpwstr/>
  </property>
  <property fmtid="{D5CDD505-2E9C-101B-9397-08002B2CF9AE}" pid="9" name="Audience">
    <vt:lpwstr/>
  </property>
  <property fmtid="{D5CDD505-2E9C-101B-9397-08002B2CF9AE}" pid="10" name="Sprogvalg">
    <vt:lpwstr>2</vt:lpwstr>
  </property>
  <property fmtid="{D5CDD505-2E9C-101B-9397-08002B2CF9AE}" pid="11" name="ArticleStartDate">
    <vt:lpwstr>2011-11-04T12:23:31Z</vt:lpwstr>
  </property>
  <property fmtid="{D5CDD505-2E9C-101B-9397-08002B2CF9AE}" pid="12" name="ArticleByLine">
    <vt:lpwstr/>
  </property>
  <property fmtid="{D5CDD505-2E9C-101B-9397-08002B2CF9AE}" pid="13" name="Bekraeftelsesdato">
    <vt:lpwstr>2011-11-04T12:14:00Z</vt:lpwstr>
  </property>
  <property fmtid="{D5CDD505-2E9C-101B-9397-08002B2CF9AE}" pid="14" name="HitCount">
    <vt:lpwstr>0</vt:lpwstr>
  </property>
  <property fmtid="{D5CDD505-2E9C-101B-9397-08002B2CF9AE}" pid="15" name="PublishingImageCaption">
    <vt:lpwstr/>
  </property>
  <property fmtid="{D5CDD505-2E9C-101B-9397-08002B2CF9AE}" pid="16" name="DynamicPublishingContent2">
    <vt:lpwstr/>
  </property>
  <property fmtid="{D5CDD505-2E9C-101B-9397-08002B2CF9AE}" pid="17" name="NetSkabelonValue">
    <vt:lpwstr/>
  </property>
  <property fmtid="{D5CDD505-2E9C-101B-9397-08002B2CF9AE}" pid="18" name="PublishingContactEmail">
    <vt:lpwstr/>
  </property>
  <property fmtid="{D5CDD505-2E9C-101B-9397-08002B2CF9AE}" pid="19" name="Arkiveringsdato">
    <vt:lpwstr>2012-11-03T00:00:00Z</vt:lpwstr>
  </property>
  <property fmtid="{D5CDD505-2E9C-101B-9397-08002B2CF9AE}" pid="20" name="GammelURL">
    <vt:lpwstr/>
  </property>
  <property fmtid="{D5CDD505-2E9C-101B-9397-08002B2CF9AE}" pid="21" name="PublishingPageImage">
    <vt:lpwstr/>
  </property>
  <property fmtid="{D5CDD505-2E9C-101B-9397-08002B2CF9AE}" pid="22" name="SummaryLinks">
    <vt:lpwstr>&lt;div title="_schemaversion" id="_3"&gt;_x000d_
  &lt;div title="_view"&gt;_x000d_
    &lt;span title="_columns"&gt;1&lt;/span&gt;_x000d_
    &lt;span title="_linkstyle"&gt;&lt;/span&gt;_x000d_
    &lt;span title="_groupstyle"&gt;&lt;/span&gt;_x000d_
  &lt;/div&gt;_x000d_
&lt;/div&gt;</vt:lpwstr>
  </property>
  <property fmtid="{D5CDD505-2E9C-101B-9397-08002B2CF9AE}" pid="23" name="Forfattere">
    <vt:lpwstr>525;#fmp:lctul</vt:lpwstr>
  </property>
  <property fmtid="{D5CDD505-2E9C-101B-9397-08002B2CF9AE}" pid="24" name="DynamicPublishingContent1">
    <vt:lpwstr/>
  </property>
  <property fmtid="{D5CDD505-2E9C-101B-9397-08002B2CF9AE}" pid="25" name="PublishingContactPicture">
    <vt:lpwstr/>
  </property>
  <property fmtid="{D5CDD505-2E9C-101B-9397-08002B2CF9AE}" pid="26" name="Ingen besked ved arkivering">
    <vt:lpwstr>0</vt:lpwstr>
  </property>
  <property fmtid="{D5CDD505-2E9C-101B-9397-08002B2CF9AE}" pid="27" name="DynamicPublishingContent0">
    <vt:lpwstr/>
  </property>
  <property fmtid="{D5CDD505-2E9C-101B-9397-08002B2CF9AE}" pid="28" name="DynamicPublishingContent5">
    <vt:lpwstr/>
  </property>
  <property fmtid="{D5CDD505-2E9C-101B-9397-08002B2CF9AE}" pid="29" name="Rettighedsgruppe">
    <vt:lpwstr>2</vt:lpwstr>
  </property>
  <property fmtid="{D5CDD505-2E9C-101B-9397-08002B2CF9AE}" pid="30" name="ContentTypeId">
    <vt:lpwstr>0x010100C568DB52D9D0A14D9B2FDCC96666E9F2007948130EC3DB064584E219954237AF3900242457EFB8B24247815D688C526CD44D0045AED702D2747C4F8FAB4C58FFFE0E82</vt:lpwstr>
  </property>
  <property fmtid="{D5CDD505-2E9C-101B-9397-08002B2CF9AE}" pid="31" name="PublishingContactName">
    <vt:lpwstr/>
  </property>
  <property fmtid="{D5CDD505-2E9C-101B-9397-08002B2CF9AE}" pid="32" name="ContentType">
    <vt:lpwstr>Landbrugsinfo Binær Fil</vt:lpwstr>
  </property>
  <property fmtid="{D5CDD505-2E9C-101B-9397-08002B2CF9AE}" pid="33" name="Comments">
    <vt:lpwstr>Se: Eksempel på udfyldt Risikohjul.</vt:lpwstr>
  </property>
  <property fmtid="{D5CDD505-2E9C-101B-9397-08002B2CF9AE}" pid="34" name="display_urn:schemas-microsoft-com:office:office#Forfattere">
    <vt:lpwstr>Torben Ulf Larsen (FMP)</vt:lpwstr>
  </property>
  <property fmtid="{D5CDD505-2E9C-101B-9397-08002B2CF9AE}" pid="35" name="Listekode">
    <vt:lpwstr/>
  </property>
  <property fmtid="{D5CDD505-2E9C-101B-9397-08002B2CF9AE}" pid="36" name="Nummer">
    <vt:lpwstr/>
  </property>
  <property fmtid="{D5CDD505-2E9C-101B-9397-08002B2CF9AE}" pid="37" name="Afsender">
    <vt:lpwstr>2</vt:lpwstr>
  </property>
  <property fmtid="{D5CDD505-2E9C-101B-9397-08002B2CF9AE}" pid="38" name="DynamicPublishingContent4">
    <vt:lpwstr/>
  </property>
  <property fmtid="{D5CDD505-2E9C-101B-9397-08002B2CF9AE}" pid="39" name="EnclosureFor">
    <vt:lpwstr/>
  </property>
  <property fmtid="{D5CDD505-2E9C-101B-9397-08002B2CF9AE}" pid="40" name="AllowComments">
    <vt:lpwstr>1</vt:lpwstr>
  </property>
  <property fmtid="{D5CDD505-2E9C-101B-9397-08002B2CF9AE}" pid="41" name="DisplayComments">
    <vt:lpwstr>1</vt:lpwstr>
  </property>
  <property fmtid="{D5CDD505-2E9C-101B-9397-08002B2CF9AE}" pid="42" name="Ansvarligafdeling">
    <vt:lpwstr>38</vt:lpwstr>
  </property>
  <property fmtid="{D5CDD505-2E9C-101B-9397-08002B2CF9AE}" pid="43" name="Informationsserie">
    <vt:lpwstr/>
  </property>
  <property fmtid="{D5CDD505-2E9C-101B-9397-08002B2CF9AE}" pid="44" name="WebInfo_FinansieringsLink">
    <vt:lpwstr>1d83b3db-409e-47ed-89fd-289c65092ad3</vt:lpwstr>
  </property>
</Properties>
</file>